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C:\Users\lina.osorio\Downloads\"/>
    </mc:Choice>
  </mc:AlternateContent>
  <xr:revisionPtr revIDLastSave="0" documentId="13_ncr:1_{66C96C41-0A08-44CD-8D57-480C59EC5333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ASIGNACIÓN PRIMARIA -TRANSICIÓN" sheetId="11" r:id="rId1"/>
    <sheet name="HORARIO BACHILLERATO" sheetId="1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31" i="11" l="1"/>
  <c r="Q135" i="11" l="1"/>
  <c r="P135" i="11"/>
  <c r="O135" i="11"/>
  <c r="N135" i="11"/>
  <c r="M135" i="11"/>
  <c r="L135" i="11"/>
  <c r="K135" i="11"/>
  <c r="J135" i="11"/>
  <c r="I135" i="11"/>
  <c r="H135" i="11"/>
  <c r="G135" i="11"/>
  <c r="F135" i="11"/>
  <c r="E135" i="11"/>
  <c r="D135" i="11"/>
  <c r="R125" i="11"/>
  <c r="R129" i="11"/>
  <c r="R123" i="11"/>
  <c r="R126" i="11"/>
  <c r="R97" i="11"/>
  <c r="R85" i="11"/>
  <c r="R93" i="11" l="1"/>
  <c r="R117" i="11"/>
  <c r="R122" i="11"/>
  <c r="R49" i="11"/>
  <c r="S131" i="11" l="1"/>
  <c r="R106" i="11" l="1"/>
  <c r="R99" i="11"/>
  <c r="R105" i="11"/>
  <c r="R5" i="11"/>
  <c r="S132" i="11" l="1"/>
  <c r="R132" i="11"/>
  <c r="R134" i="11" l="1"/>
  <c r="S134" i="11" s="1"/>
  <c r="R133" i="11"/>
  <c r="S133" i="11" s="1"/>
  <c r="R130" i="11"/>
  <c r="S130" i="11" s="1"/>
  <c r="R128" i="11"/>
  <c r="R127" i="11"/>
  <c r="R124" i="11"/>
  <c r="R121" i="11"/>
  <c r="R120" i="11"/>
  <c r="R119" i="11"/>
  <c r="R118" i="11"/>
  <c r="R116" i="11"/>
  <c r="R115" i="11"/>
  <c r="R114" i="11"/>
  <c r="R112" i="11"/>
  <c r="R111" i="11"/>
  <c r="R110" i="11"/>
  <c r="R108" i="11"/>
  <c r="R107" i="11"/>
  <c r="R104" i="11"/>
  <c r="R102" i="11"/>
  <c r="R98" i="11"/>
  <c r="R96" i="11"/>
  <c r="R95" i="11"/>
  <c r="R94" i="11"/>
  <c r="R92" i="11"/>
  <c r="R91" i="11"/>
  <c r="R90" i="11"/>
  <c r="R89" i="11"/>
  <c r="R88" i="11"/>
  <c r="R87" i="11"/>
  <c r="R86" i="11"/>
  <c r="R84" i="11"/>
  <c r="R83" i="11"/>
  <c r="R82" i="11"/>
  <c r="R81" i="11"/>
  <c r="R80" i="11"/>
  <c r="R79" i="11"/>
  <c r="R78" i="11"/>
  <c r="R77" i="11"/>
  <c r="R76" i="11"/>
  <c r="R75" i="11"/>
  <c r="R74" i="11"/>
  <c r="R72" i="11"/>
  <c r="R71" i="11"/>
  <c r="R70" i="11"/>
  <c r="R69" i="11"/>
  <c r="R68" i="11"/>
  <c r="R67" i="11"/>
  <c r="R66" i="11"/>
  <c r="R65" i="11"/>
  <c r="R64" i="11"/>
  <c r="R63" i="11"/>
  <c r="R62" i="11"/>
  <c r="R60" i="11"/>
  <c r="R59" i="11"/>
  <c r="R58" i="11"/>
  <c r="R57" i="11"/>
  <c r="R56" i="11"/>
  <c r="R55" i="11"/>
  <c r="R54" i="11"/>
  <c r="R53" i="11"/>
  <c r="R52" i="11"/>
  <c r="R51" i="11"/>
  <c r="R50" i="11"/>
  <c r="R48" i="11"/>
  <c r="R47" i="11"/>
  <c r="R46" i="11"/>
  <c r="R45" i="11"/>
  <c r="R44" i="11"/>
  <c r="R43" i="11"/>
  <c r="R42" i="11"/>
  <c r="R41" i="11"/>
  <c r="R40" i="11"/>
  <c r="R39" i="11"/>
  <c r="R38" i="11"/>
  <c r="R36" i="11"/>
  <c r="R35" i="11"/>
  <c r="R34" i="11"/>
  <c r="R33" i="11"/>
  <c r="R32" i="11"/>
  <c r="R31" i="11"/>
  <c r="R30" i="11"/>
  <c r="R29" i="11"/>
  <c r="R28" i="11"/>
  <c r="R27" i="11"/>
  <c r="R26" i="11"/>
  <c r="R25" i="11"/>
  <c r="R24" i="11"/>
  <c r="R23" i="11"/>
  <c r="R22" i="11"/>
  <c r="R21" i="11"/>
  <c r="R20" i="11"/>
  <c r="S19" i="11"/>
  <c r="R19" i="11"/>
  <c r="R18" i="11"/>
  <c r="R17" i="11"/>
  <c r="R16" i="11"/>
  <c r="R15" i="11"/>
  <c r="R14" i="11"/>
  <c r="R13" i="11"/>
  <c r="S12" i="11"/>
  <c r="R12" i="11"/>
  <c r="R10" i="11"/>
  <c r="R9" i="11"/>
  <c r="R8" i="11"/>
  <c r="R7" i="11"/>
  <c r="R6" i="11"/>
  <c r="S5" i="11" l="1"/>
  <c r="R135" i="11"/>
  <c r="S118" i="11"/>
  <c r="S124" i="11"/>
  <c r="S86" i="11"/>
  <c r="S74" i="11"/>
  <c r="S105" i="11"/>
  <c r="S98" i="11"/>
  <c r="S112" i="11"/>
  <c r="S62" i="11"/>
  <c r="S50" i="11"/>
  <c r="S38" i="11"/>
  <c r="S26" i="11"/>
  <c r="S135" i="11" l="1"/>
</calcChain>
</file>

<file path=xl/sharedStrings.xml><?xml version="1.0" encoding="utf-8"?>
<sst xmlns="http://schemas.openxmlformats.org/spreadsheetml/2006/main" count="1009" uniqueCount="371">
  <si>
    <t>GRUPOS</t>
  </si>
  <si>
    <t>INGLÉS</t>
  </si>
  <si>
    <t>RELIGIÓN</t>
  </si>
  <si>
    <t>MATEMÁTICAS</t>
  </si>
  <si>
    <t>INVESTIGACIÓN</t>
  </si>
  <si>
    <t xml:space="preserve"> </t>
  </si>
  <si>
    <t xml:space="preserve">ORIENTACIÓN DE GRUPO </t>
  </si>
  <si>
    <t>T°1</t>
  </si>
  <si>
    <t>1°1</t>
  </si>
  <si>
    <t>2°1</t>
  </si>
  <si>
    <t>3°1</t>
  </si>
  <si>
    <t>4°1</t>
  </si>
  <si>
    <t>5°1</t>
  </si>
  <si>
    <t>TOTAL HORAS POR DOCENTE</t>
  </si>
  <si>
    <t>T°2</t>
  </si>
  <si>
    <t>T°3</t>
  </si>
  <si>
    <t>1°2</t>
  </si>
  <si>
    <t>2°2</t>
  </si>
  <si>
    <t>3°2</t>
  </si>
  <si>
    <t>4°2</t>
  </si>
  <si>
    <t>5°2</t>
  </si>
  <si>
    <t>5°3</t>
  </si>
  <si>
    <t>TOTAL HORAS POR ÁREA</t>
  </si>
  <si>
    <t>TECNOLOGÍA E INFORMÁTICA</t>
  </si>
  <si>
    <t>1. NATALIA SALAZAR FLÓREZ</t>
  </si>
  <si>
    <t>EDUCACIÓN FÍSICA</t>
  </si>
  <si>
    <t>NA</t>
  </si>
  <si>
    <t>TOTAL HORAS DE TRANSICIÓN Y PRIMARIA</t>
  </si>
  <si>
    <t>NOMBRE DEL DOCENTE</t>
  </si>
  <si>
    <t xml:space="preserve">               </t>
  </si>
  <si>
    <t>DIMENSIÓN CORPORAL</t>
  </si>
  <si>
    <t>DIMENSIÓN  COMUNICATIVA</t>
  </si>
  <si>
    <t>DIMENSIÓN ARTÍSTICA</t>
  </si>
  <si>
    <t>DIMENSIÓN SOCIOAFECTIVA</t>
  </si>
  <si>
    <t>DIMENSIÓN ÉTICA</t>
  </si>
  <si>
    <t>DIMENSIÓN COGNITIVA</t>
  </si>
  <si>
    <t xml:space="preserve">LENGUA CASTELLANA </t>
  </si>
  <si>
    <t xml:space="preserve">DIMENSIÓN ESPIRITUAL </t>
  </si>
  <si>
    <t>CIENCIAS SOCIALES</t>
  </si>
  <si>
    <t xml:space="preserve">CIENCIAS NATURALES </t>
  </si>
  <si>
    <t>ÉTICA Y VALORES</t>
  </si>
  <si>
    <t>EDUCACIÓN ARTÍSTICA</t>
  </si>
  <si>
    <t>EDUACIÓN ARTÍSTICA</t>
  </si>
  <si>
    <t>EXPRESIÓN  CORPORAL</t>
  </si>
  <si>
    <t>TRANSICIÓN 1</t>
  </si>
  <si>
    <t>TRANSICIÓN 2</t>
  </si>
  <si>
    <t>TRANSICIÓN 3</t>
  </si>
  <si>
    <t>PENSAMIENTO LÓGICO MATEMÁTICO</t>
  </si>
  <si>
    <t>CÁTETDRA PARA LA PAZ</t>
  </si>
  <si>
    <t>CÁTEDRA PARA LA  PAZ</t>
  </si>
  <si>
    <t xml:space="preserve"> 17. MARÍA LUZ FANERI CARDONA ARENAS</t>
  </si>
  <si>
    <t>ASIGNACIÓN ACADÉMICA  TRASICIÓN Y PRIMARIA I.E. LETICIA ARANGO DE AVENDAÑO 2021</t>
  </si>
  <si>
    <t>2. CATALINA MARÍA ESPINAL LOAIZA</t>
  </si>
  <si>
    <t>DIMENSIONES/ ÁREAS / ASIGNATURAS 2021</t>
  </si>
  <si>
    <t xml:space="preserve"> MATEMÁTICAS</t>
  </si>
  <si>
    <t>11. ROCÍO PORTILLO MARTÍNEZ</t>
  </si>
  <si>
    <t>18. ADRIANA LUCÍA GALVIS QUINTANA</t>
  </si>
  <si>
    <t>19. LUÍS ALBEIRO MADRID VARELA</t>
  </si>
  <si>
    <t xml:space="preserve"> 3. SANDRA MILENA TAMAYO BUITRAGO</t>
  </si>
  <si>
    <t>12. MARGARITA MARIA SALAZAR VELÁSQUEZ</t>
  </si>
  <si>
    <t>14. JOHN JAIRO FRANCO AGUDELO</t>
  </si>
  <si>
    <t>16. DOCENTE NUEVO DE INGLÉS</t>
  </si>
  <si>
    <t xml:space="preserve">INVESTIGACIÓN </t>
  </si>
  <si>
    <t>CON UNA HORA EXTRA EN 5°3 MÁS 10 HORAS DE EXPRESIÓN CORPORAL EN LOS GRUPOS 6°1 A 9°1</t>
  </si>
  <si>
    <t>15. CLAUDIA ROCÍO SABOGAL MENESES</t>
  </si>
  <si>
    <t>MÁS 18 HORAS EN BACHILLERATO, 5 DE MATEMÁTICAS CON 6°1,  8 DE ESTADÍSTICA CON 6°1, 6°2, 6°3, 7°1, 7°2, 7°3, 8°1, 8°2, 8°3 Y 4 HORAS DE LENGUA CASTELLANA CON 6°1</t>
  </si>
  <si>
    <t>9. LUISA FERNANDA ARROLLAVE ARBELÁEZ</t>
  </si>
  <si>
    <t>8.  LUZ MIGDONIA MONTOYA MARULANDA</t>
  </si>
  <si>
    <t xml:space="preserve">6. ANA PATRICIA PAJÓN ZAPATA </t>
  </si>
  <si>
    <t>4.   ISABEL CRISTINA ATEHORTÚA AGUIRRE</t>
  </si>
  <si>
    <t xml:space="preserve">7. ADRIANA VILLEGAS LONDOÑO </t>
  </si>
  <si>
    <t xml:space="preserve"> 5. MARÍA YANETH VILLA NUNO</t>
  </si>
  <si>
    <t>13. LAURA NATALY RODRÍGUEZ AMAYA</t>
  </si>
  <si>
    <t>MÁS 2 HORAS DE TECNOLOGÍA EN 7°1</t>
  </si>
  <si>
    <t>MÁS 10 HORAS DE INGLÉS EN LO GRUPOS DE 6°1 A 6°2</t>
  </si>
  <si>
    <t>HORAS DE CLASE</t>
  </si>
  <si>
    <t>LUNES</t>
  </si>
  <si>
    <t>MIÉRCOLES</t>
  </si>
  <si>
    <t>JUEVES</t>
  </si>
  <si>
    <t>VIERNES</t>
  </si>
  <si>
    <t xml:space="preserve">Primera hora </t>
  </si>
  <si>
    <t xml:space="preserve">Segunda hora </t>
  </si>
  <si>
    <t>Descanso</t>
  </si>
  <si>
    <t>DESCANSO</t>
  </si>
  <si>
    <t xml:space="preserve">Cuarta hora </t>
  </si>
  <si>
    <t xml:space="preserve">Quinta hora </t>
  </si>
  <si>
    <t>DÍAS</t>
  </si>
  <si>
    <t>MARTES</t>
  </si>
  <si>
    <t xml:space="preserve">JUEVES </t>
  </si>
  <si>
    <t>10.  DIANA LUCÍA JARAMILLO JARAMILLO</t>
  </si>
  <si>
    <t>DIMENSIÓN ESPIRITUAL</t>
  </si>
  <si>
    <t>6°3      FABIO ANDRÉS RESTREPO RESTREPO</t>
  </si>
  <si>
    <t>Sociales 6°1</t>
  </si>
  <si>
    <t>C.Naturales 6°2</t>
  </si>
  <si>
    <t>Matemáticas 6°3</t>
  </si>
  <si>
    <t>Lunes</t>
  </si>
  <si>
    <t>Martes</t>
  </si>
  <si>
    <t>Miércoles</t>
  </si>
  <si>
    <t>Viernes</t>
  </si>
  <si>
    <t xml:space="preserve">Jueves </t>
  </si>
  <si>
    <t>12:30 a 1:30</t>
  </si>
  <si>
    <t>1:30 a 2:30</t>
  </si>
  <si>
    <t>6°1 SANDRA MARIA VELEZ CORREA</t>
  </si>
  <si>
    <t xml:space="preserve">6°2  DIANA MARCELA CARRILLO MENESES </t>
  </si>
  <si>
    <t>7°1  JUAN CAMILO ROLDÁN CASTRO</t>
  </si>
  <si>
    <t>8°1   DORIELA NOREYDA FLÓREZ MENA</t>
  </si>
  <si>
    <t xml:space="preserve">8°3  VICTORIA EUGENIA MORALES BURITICÁ </t>
  </si>
  <si>
    <t>7°2   JAVIER ENRIQUE PELÁEZ BETANCUR</t>
  </si>
  <si>
    <t>7°3  YASNERI MOSQUERA HURTADO</t>
  </si>
  <si>
    <t xml:space="preserve">8°2    JUAN CARLOS SUÁREZ RIVERA  </t>
  </si>
  <si>
    <t>MIERCOLES</t>
  </si>
  <si>
    <t>HORARIO PARA BACHILLERATO INSTITUCIÓN EDUCATIVA LETICIA ARANGO DE AVENDAÑO    2022</t>
  </si>
  <si>
    <t xml:space="preserve">9°1  MARTA ILDA HENAO VALENCIA </t>
  </si>
  <si>
    <t>9°2  CAROLINA TORRES LASSO</t>
  </si>
  <si>
    <t xml:space="preserve">9°3   NATALIA CADAVID MUÑOZ </t>
  </si>
  <si>
    <t xml:space="preserve">11°1   MARIA AZENED URIBE CALLE </t>
  </si>
  <si>
    <t xml:space="preserve">11°2 JAIRO ESTEBAN SILVA GUISAO  </t>
  </si>
  <si>
    <t>Tercera hora</t>
  </si>
  <si>
    <t xml:space="preserve">Sexta hora </t>
  </si>
  <si>
    <t>Ed.Física 7°1</t>
  </si>
  <si>
    <t>Investigación 7°1</t>
  </si>
  <si>
    <t>Inglés 7°2</t>
  </si>
  <si>
    <t>Estadística 6°2</t>
  </si>
  <si>
    <t>Matemáticas 8°1</t>
  </si>
  <si>
    <t>Matemáticas 8°2</t>
  </si>
  <si>
    <t>Sociales 8°3</t>
  </si>
  <si>
    <t>Leng-Caste 9°1</t>
  </si>
  <si>
    <t>C. Naturales 9°2</t>
  </si>
  <si>
    <t>C.Naturales 9°3</t>
  </si>
  <si>
    <t>Sociales 10°1</t>
  </si>
  <si>
    <t>Matemáticas 10°2</t>
  </si>
  <si>
    <t>Leng-Caste 7°3</t>
  </si>
  <si>
    <t>Leng-Caste11°1</t>
  </si>
  <si>
    <t>Inglés 11°2</t>
  </si>
  <si>
    <t>Matemáticas 6°1</t>
  </si>
  <si>
    <t>Leng-Cast 6°1</t>
  </si>
  <si>
    <t>Estadística 6°1</t>
  </si>
  <si>
    <t>Estadística 6°3</t>
  </si>
  <si>
    <t>Estadística 7°1</t>
  </si>
  <si>
    <t>Estadística 7°2</t>
  </si>
  <si>
    <t>Estadística 7°3</t>
  </si>
  <si>
    <t>Estadística 8°1</t>
  </si>
  <si>
    <t>Estadística 8°2</t>
  </si>
  <si>
    <t>Estadística 8°3</t>
  </si>
  <si>
    <t>C.Naturales 7°2</t>
  </si>
  <si>
    <t>C.Naturales 7°3</t>
  </si>
  <si>
    <t>Inglés 8°2</t>
  </si>
  <si>
    <t>Inglés 8°3</t>
  </si>
  <si>
    <t>Tecn-Info 6°1</t>
  </si>
  <si>
    <t>Tecn-Info 6°2</t>
  </si>
  <si>
    <t>Tecn-Info 6°3</t>
  </si>
  <si>
    <t>Artística 6°3</t>
  </si>
  <si>
    <t>Artística 6°2</t>
  </si>
  <si>
    <t>Artística 6°1</t>
  </si>
  <si>
    <t>Artística 9°1</t>
  </si>
  <si>
    <t>Artística 9°2</t>
  </si>
  <si>
    <t>Artística 9°3</t>
  </si>
  <si>
    <t>Artística 7°1</t>
  </si>
  <si>
    <t>Artística 7°2</t>
  </si>
  <si>
    <t>Artística 7°3</t>
  </si>
  <si>
    <t>Artística 8°1</t>
  </si>
  <si>
    <t>Artística 8°2</t>
  </si>
  <si>
    <t>Artística 8°3</t>
  </si>
  <si>
    <t>Artística 10°1</t>
  </si>
  <si>
    <t>Artística 10°2</t>
  </si>
  <si>
    <t>Artística 11°2</t>
  </si>
  <si>
    <t>Artística 11°1</t>
  </si>
  <si>
    <t>Ed.Física 8°2</t>
  </si>
  <si>
    <t>Ed.Física 8°3</t>
  </si>
  <si>
    <t xml:space="preserve">Jornada especial para estudiantes de Media Técnica </t>
  </si>
  <si>
    <t>Ed.Física 9°3</t>
  </si>
  <si>
    <t>Ed.Física 9°2</t>
  </si>
  <si>
    <t>Ed.Física 9°1</t>
  </si>
  <si>
    <t>Ed.Física 10°1</t>
  </si>
  <si>
    <t>Ed.Física 10°2</t>
  </si>
  <si>
    <t>Ed.Física 11°1</t>
  </si>
  <si>
    <t>Ed.Física 11°2</t>
  </si>
  <si>
    <t>Exp-Corp 9°2</t>
  </si>
  <si>
    <t>Exp-Corp 9°3</t>
  </si>
  <si>
    <t>Exp-Corp 10°2</t>
  </si>
  <si>
    <t>Exp-Corp 11°2</t>
  </si>
  <si>
    <t>6:30 a 7:30</t>
  </si>
  <si>
    <t>7:30 a 8:30</t>
  </si>
  <si>
    <t>8:30 a 9:30</t>
  </si>
  <si>
    <t>9:30 a 10:00</t>
  </si>
  <si>
    <t>10:00 a 11:00</t>
  </si>
  <si>
    <t>Tecn-Info 7°1</t>
  </si>
  <si>
    <t>Tecn-Info 10°1</t>
  </si>
  <si>
    <t>Tecn-Info 11°1</t>
  </si>
  <si>
    <t>Tecn-Info 11°2</t>
  </si>
  <si>
    <t>Religión 11°1</t>
  </si>
  <si>
    <t>Religión 10°1</t>
  </si>
  <si>
    <t>Religión 10°2</t>
  </si>
  <si>
    <t>Religión 6°1</t>
  </si>
  <si>
    <t>Religión 6°2</t>
  </si>
  <si>
    <t>Religión 6°3</t>
  </si>
  <si>
    <t>Religión7°1</t>
  </si>
  <si>
    <t>Religión 7°2</t>
  </si>
  <si>
    <t>Religión 7°3</t>
  </si>
  <si>
    <t>Religión 9°1</t>
  </si>
  <si>
    <t>Religión 9°2</t>
  </si>
  <si>
    <t>Religión 9°3</t>
  </si>
  <si>
    <t>Religión 8°1</t>
  </si>
  <si>
    <t>Religión 8°2</t>
  </si>
  <si>
    <t>Religión 8°3</t>
  </si>
  <si>
    <t>Religión 11°2</t>
  </si>
  <si>
    <t>Cátedra-Paz  8°1</t>
  </si>
  <si>
    <t>Cátedra-Paz  8°2</t>
  </si>
  <si>
    <t>Cátedra-Paz  8°3</t>
  </si>
  <si>
    <t>Cátedra-Paz  7°1</t>
  </si>
  <si>
    <t>Cátedra-Paz  7°2</t>
  </si>
  <si>
    <t>Cátedra-Paz  7°3</t>
  </si>
  <si>
    <t>Cátedra-Paz 6°3</t>
  </si>
  <si>
    <t>11:00 a 12:00</t>
  </si>
  <si>
    <t>12:00 a 12:30</t>
  </si>
  <si>
    <t>Tecn-Info 10°2</t>
  </si>
  <si>
    <t>Tecn-Info 9°1</t>
  </si>
  <si>
    <t>Tecn-Info 9°2</t>
  </si>
  <si>
    <t>Tecn-Info 9°3</t>
  </si>
  <si>
    <t>Tecn-Info 7°2</t>
  </si>
  <si>
    <t>Tecn-Info 7°3</t>
  </si>
  <si>
    <t>Tecn-Info 8°1</t>
  </si>
  <si>
    <t>Tecn-Info 8°2</t>
  </si>
  <si>
    <t>Tecn-Info 8°3</t>
  </si>
  <si>
    <t>Inglés 6°1</t>
  </si>
  <si>
    <t>Inglés 6°2</t>
  </si>
  <si>
    <t>Exp-Corpo 6°1</t>
  </si>
  <si>
    <t>Exp-Corpo 6°3</t>
  </si>
  <si>
    <t>Exp-Corpo 6°2</t>
  </si>
  <si>
    <t>Exp-Corpo 7°1</t>
  </si>
  <si>
    <t>Exp-Corpo 7°2</t>
  </si>
  <si>
    <t>Exp-Corpo 7°3</t>
  </si>
  <si>
    <t>Exp-Corpo 8°1</t>
  </si>
  <si>
    <t>Exp-Corpo 8°2</t>
  </si>
  <si>
    <t>Exp-Corpo 8°3</t>
  </si>
  <si>
    <t>Exp-Corpo 9°1</t>
  </si>
  <si>
    <t>MÁS 1 HORA DE CÁTEDRA PARA LA PAZ EN 6°3</t>
  </si>
  <si>
    <t>Séptima hora</t>
  </si>
  <si>
    <t>Sociales 6°2</t>
  </si>
  <si>
    <t>Cátedra-Paz 6°1</t>
  </si>
  <si>
    <t>Cátedra-Paz 6°2</t>
  </si>
  <si>
    <t>Sociales 6°3</t>
  </si>
  <si>
    <t>Sociales 7°1</t>
  </si>
  <si>
    <t>Sociales 7°2</t>
  </si>
  <si>
    <t>Investigación 6°2</t>
  </si>
  <si>
    <t>Laboratorio 6°2</t>
  </si>
  <si>
    <t>Laboratorio 6°1</t>
  </si>
  <si>
    <t>Laboratorio 6°3</t>
  </si>
  <si>
    <t>Laboratorio 7°1</t>
  </si>
  <si>
    <t>Laboratorio 7°2</t>
  </si>
  <si>
    <t>Laboratorio 7°3</t>
  </si>
  <si>
    <t>C.Naturales 8°1</t>
  </si>
  <si>
    <t>C.Naturales 8°2</t>
  </si>
  <si>
    <t>C.Naturales 6°1</t>
  </si>
  <si>
    <t>C.Naturales 6°3</t>
  </si>
  <si>
    <t>C.Naturales 7°1</t>
  </si>
  <si>
    <t>Biología 10°1</t>
  </si>
  <si>
    <t>Biología 10°2</t>
  </si>
  <si>
    <t>Biología 11°2</t>
  </si>
  <si>
    <t>Biología 11°1</t>
  </si>
  <si>
    <t>Matemáticas 6°2</t>
  </si>
  <si>
    <t>Física 10°1</t>
  </si>
  <si>
    <t>Física 10°2</t>
  </si>
  <si>
    <t>Física 11°2</t>
  </si>
  <si>
    <t>Física 11°1</t>
  </si>
  <si>
    <t>Ed.Física 7°2</t>
  </si>
  <si>
    <t>Investigación 7°2</t>
  </si>
  <si>
    <t>Ed.Física 7°3</t>
  </si>
  <si>
    <t>Ed.Física 8°1</t>
  </si>
  <si>
    <t>Ed.Física 6°1</t>
  </si>
  <si>
    <t>Investigación 6°1</t>
  </si>
  <si>
    <t>Ed.Física 6°2</t>
  </si>
  <si>
    <t>Investigación 6°3</t>
  </si>
  <si>
    <t>Ed.Física 6°3</t>
  </si>
  <si>
    <t>Ética 6°1</t>
  </si>
  <si>
    <t>Ética 6°2</t>
  </si>
  <si>
    <t>Inglés 7°1</t>
  </si>
  <si>
    <t>Inglés 7°3</t>
  </si>
  <si>
    <t>Inglés 6°3</t>
  </si>
  <si>
    <t>Inglés 8°1</t>
  </si>
  <si>
    <t>Leng-Caste 6°2</t>
  </si>
  <si>
    <t>Leng-Caste 6°3</t>
  </si>
  <si>
    <t>Leng-Caste 7°1</t>
  </si>
  <si>
    <t>Leng-Caste 7°2</t>
  </si>
  <si>
    <t>Investigación 7°3</t>
  </si>
  <si>
    <t>Ética 6°3</t>
  </si>
  <si>
    <t>Matemáticas 7°1</t>
  </si>
  <si>
    <t>Matemáticas 7°2</t>
  </si>
  <si>
    <t>Matemáticas 7°3</t>
  </si>
  <si>
    <t>Ética 7°1</t>
  </si>
  <si>
    <t>Ética 7°2</t>
  </si>
  <si>
    <t>Investigación 8°1</t>
  </si>
  <si>
    <t>Matemáticas 8°3</t>
  </si>
  <si>
    <t>Matemáticas 9°1</t>
  </si>
  <si>
    <t>Matemáticas 9°2</t>
  </si>
  <si>
    <t>Estadística 9°1</t>
  </si>
  <si>
    <t>Estadística 9°2</t>
  </si>
  <si>
    <t>Sociales 7°3</t>
  </si>
  <si>
    <t>Sociales 9°1</t>
  </si>
  <si>
    <t>Sociales 9°2</t>
  </si>
  <si>
    <t>Sociales 9°3</t>
  </si>
  <si>
    <t>Ética 7°3</t>
  </si>
  <si>
    <t>Sociales 10°2</t>
  </si>
  <si>
    <t>Leng-Caste 9°2</t>
  </si>
  <si>
    <t>Leng-Caste 8°1</t>
  </si>
  <si>
    <t>Leng-Caste 8°2</t>
  </si>
  <si>
    <t>Leng-Caste 8°3</t>
  </si>
  <si>
    <t>C. Naturales 8°3</t>
  </si>
  <si>
    <t>C. Naturales 9°1</t>
  </si>
  <si>
    <t>Investigación 8°3</t>
  </si>
  <si>
    <t>Investigación 9°1</t>
  </si>
  <si>
    <t>Investigación 9°2</t>
  </si>
  <si>
    <t>Investigación 9°3</t>
  </si>
  <si>
    <t>Investigación 11°2</t>
  </si>
  <si>
    <t>Investigación 10°2</t>
  </si>
  <si>
    <t>Laboratorio 8°1</t>
  </si>
  <si>
    <t>Laboratorio 8°2</t>
  </si>
  <si>
    <t>Laboratorio 8°3</t>
  </si>
  <si>
    <t>Laboratorio 9°1</t>
  </si>
  <si>
    <t>Laboratorio 9°2</t>
  </si>
  <si>
    <t>Química 10°1</t>
  </si>
  <si>
    <t>Química 10°2</t>
  </si>
  <si>
    <t>Química 11°1</t>
  </si>
  <si>
    <t>Química 11°2</t>
  </si>
  <si>
    <t>Sociales 8°1</t>
  </si>
  <si>
    <t>Sociales 8°2</t>
  </si>
  <si>
    <t>Sociales 11°1</t>
  </si>
  <si>
    <t>Sociales 11°2</t>
  </si>
  <si>
    <t>Economía 10°1</t>
  </si>
  <si>
    <t>Política 10°1</t>
  </si>
  <si>
    <t>Economía 10°2</t>
  </si>
  <si>
    <t>Política 10°2</t>
  </si>
  <si>
    <t>Economía 11°1</t>
  </si>
  <si>
    <t>Política 11°1</t>
  </si>
  <si>
    <t>Economía 11°2</t>
  </si>
  <si>
    <t>Política 11°2</t>
  </si>
  <si>
    <t>Inglés 9°1</t>
  </si>
  <si>
    <t>Inglés 9°2</t>
  </si>
  <si>
    <t>Cátedra-Paz 9°1</t>
  </si>
  <si>
    <t>Ética 8°1</t>
  </si>
  <si>
    <t>Ética 8°2</t>
  </si>
  <si>
    <t>Ética 8°3</t>
  </si>
  <si>
    <t>Cátedra-Paz 9°2</t>
  </si>
  <si>
    <t>Cátedra-Paz 9°3</t>
  </si>
  <si>
    <t>Inglés 9°3</t>
  </si>
  <si>
    <t>Filosofía 10°1</t>
  </si>
  <si>
    <t>Ética 11°2</t>
  </si>
  <si>
    <t>Ética 10°1</t>
  </si>
  <si>
    <t>Filosofía 10°2</t>
  </si>
  <si>
    <t>Ética 9°1</t>
  </si>
  <si>
    <t>Ética 9°2</t>
  </si>
  <si>
    <t>Ética 9°3</t>
  </si>
  <si>
    <t>Ética 11°1</t>
  </si>
  <si>
    <t>Filosofía 11°2</t>
  </si>
  <si>
    <t>Filosofía 11°1</t>
  </si>
  <si>
    <t>Matemáticas 11°1</t>
  </si>
  <si>
    <t>Matemáticas 9°3</t>
  </si>
  <si>
    <t>Matemáticas 10°1</t>
  </si>
  <si>
    <t>Matemáticas 11°2</t>
  </si>
  <si>
    <t>Estadística 9°3</t>
  </si>
  <si>
    <t>Investigación 8°2</t>
  </si>
  <si>
    <t>Leng-Caste 9°3</t>
  </si>
  <si>
    <t>Leng-Caste11°2</t>
  </si>
  <si>
    <t>10°1   DIEGO ALBERTO VÁSQUEZ MARÍN</t>
  </si>
  <si>
    <t>10°2  CÉSAR ANDRÉS GALEANO RAMÍREZ</t>
  </si>
  <si>
    <t>Ética 10°2</t>
  </si>
  <si>
    <t>Leng-Caste 10°1</t>
  </si>
  <si>
    <t>Inglés 11°1</t>
  </si>
  <si>
    <t>Leng-Caste 10°2</t>
  </si>
  <si>
    <t>Inglés 10°2</t>
  </si>
  <si>
    <t>Inglés 10°1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</si>
</sst>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i/>
      <sz val="16"/>
      <color theme="1"/>
      <name val="Arial Narrow"/>
      <family val="2"/>
    </font>
    <font>
      <b/>
      <i/>
      <sz val="11"/>
      <color theme="1"/>
      <name val="Arial Narrow"/>
      <family val="2"/>
    </font>
    <font>
      <b/>
      <i/>
      <sz val="11"/>
      <name val="Arial Narrow"/>
      <family val="2"/>
    </font>
    <font>
      <i/>
      <sz val="11"/>
      <color theme="1"/>
      <name val="Arial Narrow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B6F2F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97FB3"/>
        <bgColor indexed="64"/>
      </patternFill>
    </fill>
    <fill>
      <patternFill patternType="solid">
        <fgColor rgb="FFC184FE"/>
        <bgColor indexed="64"/>
      </patternFill>
    </fill>
    <fill>
      <patternFill patternType="solid">
        <fgColor rgb="FFF5B5E4"/>
        <bgColor indexed="64"/>
      </patternFill>
    </fill>
    <fill>
      <patternFill patternType="solid">
        <fgColor rgb="FFF884E7"/>
        <bgColor indexed="64"/>
      </patternFill>
    </fill>
    <fill>
      <patternFill patternType="solid">
        <fgColor rgb="FFDA9CE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8FB6D"/>
        <bgColor indexed="64"/>
      </patternFill>
    </fill>
    <fill>
      <patternFill patternType="solid">
        <fgColor rgb="FF99D0F5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02CD4"/>
        <bgColor indexed="64"/>
      </patternFill>
    </fill>
    <fill>
      <patternFill patternType="solid">
        <fgColor rgb="FFFC4A4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5" fillId="0" borderId="0"/>
    <xf numFmtId="0" fontId="4" fillId="0" borderId="0"/>
    <xf numFmtId="0" fontId="6" fillId="0" borderId="0"/>
    <xf numFmtId="0" fontId="2" fillId="0" borderId="0"/>
  </cellStyleXfs>
  <cellXfs count="123">
    <xf numFmtId="0" fontId="0" fillId="0" borderId="0" xfId="0"/>
    <xf numFmtId="0" fontId="9" fillId="5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textRotation="255" wrapText="1"/>
    </xf>
    <xf numFmtId="0" fontId="9" fillId="13" borderId="1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center" vertical="center" wrapText="1"/>
    </xf>
    <xf numFmtId="0" fontId="9" fillId="21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center" vertical="center" wrapText="1"/>
    </xf>
    <xf numFmtId="0" fontId="9" fillId="2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18" borderId="1" xfId="0" applyFont="1" applyFill="1" applyBorder="1" applyAlignment="1"/>
    <xf numFmtId="0" fontId="8" fillId="18" borderId="1" xfId="0" applyFont="1" applyFill="1" applyBorder="1" applyAlignment="1"/>
    <xf numFmtId="0" fontId="8" fillId="1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0" fillId="22" borderId="1" xfId="0" applyFont="1" applyFill="1" applyBorder="1" applyAlignment="1"/>
    <xf numFmtId="0" fontId="8" fillId="22" borderId="1" xfId="0" applyFont="1" applyFill="1" applyBorder="1" applyAlignment="1"/>
    <xf numFmtId="0" fontId="8" fillId="22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8" fillId="19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10" fillId="0" borderId="6" xfId="0" applyFont="1" applyBorder="1"/>
    <xf numFmtId="0" fontId="9" fillId="18" borderId="10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9" fillId="22" borderId="10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9" fillId="19" borderId="10" xfId="0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10" fillId="0" borderId="7" xfId="0" applyFont="1" applyBorder="1"/>
    <xf numFmtId="0" fontId="9" fillId="2" borderId="1" xfId="0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9" fillId="20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7" fillId="4" borderId="12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14" borderId="1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15" borderId="10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8" fillId="17" borderId="13" xfId="0" applyFont="1" applyFill="1" applyBorder="1" applyAlignment="1">
      <alignment horizontal="center" vertical="center" wrapText="1"/>
    </xf>
    <xf numFmtId="0" fontId="8" fillId="17" borderId="11" xfId="0" applyFont="1" applyFill="1" applyBorder="1" applyAlignment="1">
      <alignment horizontal="center" vertical="center" wrapText="1"/>
    </xf>
    <xf numFmtId="0" fontId="8" fillId="17" borderId="1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21" borderId="13" xfId="0" applyFont="1" applyFill="1" applyBorder="1" applyAlignment="1">
      <alignment horizontal="center" vertical="center" wrapText="1"/>
    </xf>
    <xf numFmtId="0" fontId="9" fillId="21" borderId="11" xfId="0" applyFont="1" applyFill="1" applyBorder="1" applyAlignment="1">
      <alignment horizontal="center" vertical="center" wrapText="1"/>
    </xf>
    <xf numFmtId="0" fontId="9" fillId="21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20" fontId="8" fillId="0" borderId="0" xfId="0" applyNumberFormat="1" applyFont="1" applyFill="1" applyBorder="1" applyAlignment="1">
      <alignment horizontal="center" vertical="center" wrapText="1"/>
    </xf>
    <xf numFmtId="0" fontId="8" fillId="23" borderId="1" xfId="0" applyFont="1" applyFill="1" applyBorder="1" applyAlignment="1">
      <alignment horizontal="center" vertical="center" wrapText="1"/>
    </xf>
    <xf numFmtId="0" fontId="8" fillId="23" borderId="1" xfId="0" applyFont="1" applyFill="1" applyBorder="1" applyAlignment="1">
      <alignment horizontal="center" vertical="center" wrapText="1"/>
    </xf>
    <xf numFmtId="0" fontId="9" fillId="23" borderId="1" xfId="0" applyFont="1" applyFill="1" applyBorder="1" applyAlignment="1">
      <alignment horizontal="center" vertical="center" wrapText="1"/>
    </xf>
    <xf numFmtId="0" fontId="9" fillId="23" borderId="1" xfId="0" applyFont="1" applyFill="1" applyBorder="1" applyAlignment="1">
      <alignment horizontal="center" vertical="center" wrapText="1"/>
    </xf>
  </cellXfs>
  <cellStyles count="8">
    <cellStyle name="Hipervínculo 2" xfId="2" xr:uid="{00000000-0005-0000-0000-000000000000}"/>
    <cellStyle name="Hipervínculo 3" xfId="3" xr:uid="{00000000-0005-0000-0000-000001000000}"/>
    <cellStyle name="Normal" xfId="0" builtinId="0"/>
    <cellStyle name="Normal 2" xfId="1" xr:uid="{00000000-0005-0000-0000-000003000000}"/>
    <cellStyle name="Normal 2 2" xfId="5" xr:uid="{00000000-0005-0000-0000-000004000000}"/>
    <cellStyle name="Normal 3" xfId="4" xr:uid="{00000000-0005-0000-0000-000005000000}"/>
    <cellStyle name="Normal 3 2" xfId="7" xr:uid="{00000000-0005-0000-0000-000006000000}"/>
    <cellStyle name="Normal 4" xfId="6" xr:uid="{00000000-0005-0000-0000-000007000000}"/>
  </cellStyles>
  <dxfs count="0"/>
  <tableStyles count="0" defaultTableStyle="TableStyleMedium2" defaultPivotStyle="PivotStyleLight16"/>
  <colors>
    <mruColors>
      <color rgb="FFC184FE"/>
      <color rgb="FFF02CD4"/>
      <color rgb="FFF97FB3"/>
      <color rgb="FFCCFF99"/>
      <color rgb="FFFFFFFF"/>
      <color rgb="FF3399FF"/>
      <color rgb="FFFF99FF"/>
      <color rgb="FFDEABF3"/>
      <color rgb="FFA9D08E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4"/>
  <sheetViews>
    <sheetView zoomScale="115" zoomScaleNormal="115" workbookViewId="0">
      <pane ySplit="4" topLeftCell="A72" activePane="bottomLeft" state="frozen"/>
      <selection pane="bottomLeft" activeCell="T133" sqref="T133"/>
    </sheetView>
  </sheetViews>
  <sheetFormatPr baseColWidth="10" defaultRowHeight="15" x14ac:dyDescent="0.25"/>
  <cols>
    <col min="1" max="1" width="20.28515625" customWidth="1"/>
    <col min="2" max="2" width="13.7109375" customWidth="1"/>
    <col min="3" max="3" width="18.28515625" customWidth="1"/>
    <col min="4" max="4" width="6.140625" customWidth="1"/>
    <col min="5" max="5" width="6.42578125" customWidth="1"/>
    <col min="6" max="6" width="6.28515625" customWidth="1"/>
    <col min="7" max="7" width="5.5703125" customWidth="1"/>
    <col min="8" max="8" width="6.140625" customWidth="1"/>
    <col min="9" max="9" width="6.85546875" customWidth="1"/>
    <col min="10" max="11" width="6.5703125" customWidth="1"/>
    <col min="12" max="12" width="6.28515625" customWidth="1"/>
    <col min="13" max="13" width="6.42578125" customWidth="1"/>
    <col min="14" max="14" width="6.5703125" customWidth="1"/>
    <col min="15" max="15" width="6.140625" customWidth="1"/>
    <col min="16" max="16" width="6.5703125" customWidth="1"/>
    <col min="17" max="17" width="6" customWidth="1"/>
    <col min="18" max="18" width="10.5703125" customWidth="1"/>
    <col min="19" max="19" width="15.85546875" customWidth="1"/>
    <col min="20" max="20" width="30.5703125" customWidth="1"/>
    <col min="21" max="21" width="6.28515625" customWidth="1"/>
    <col min="22" max="22" width="14.42578125" bestFit="1" customWidth="1"/>
    <col min="23" max="23" width="35.140625" customWidth="1"/>
  </cols>
  <sheetData>
    <row r="1" spans="1:20" ht="16.5" customHeight="1" x14ac:dyDescent="0.25">
      <c r="A1" s="56" t="s">
        <v>51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</row>
    <row r="2" spans="1:20" ht="17.25" customHeight="1" x14ac:dyDescent="0.25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1"/>
    </row>
    <row r="3" spans="1:20" ht="17.25" customHeight="1" x14ac:dyDescent="0.25">
      <c r="A3" s="66" t="s">
        <v>28</v>
      </c>
      <c r="B3" s="62" t="s">
        <v>6</v>
      </c>
      <c r="C3" s="65" t="s">
        <v>53</v>
      </c>
      <c r="D3" s="62" t="s">
        <v>0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3"/>
    </row>
    <row r="4" spans="1:20" ht="66" x14ac:dyDescent="0.3">
      <c r="A4" s="66"/>
      <c r="B4" s="62"/>
      <c r="C4" s="65"/>
      <c r="D4" s="26" t="s">
        <v>7</v>
      </c>
      <c r="E4" s="19" t="s">
        <v>14</v>
      </c>
      <c r="F4" s="19" t="s">
        <v>15</v>
      </c>
      <c r="G4" s="19" t="s">
        <v>8</v>
      </c>
      <c r="H4" s="19" t="s">
        <v>16</v>
      </c>
      <c r="I4" s="19" t="s">
        <v>9</v>
      </c>
      <c r="J4" s="19" t="s">
        <v>17</v>
      </c>
      <c r="K4" s="19" t="s">
        <v>10</v>
      </c>
      <c r="L4" s="19" t="s">
        <v>18</v>
      </c>
      <c r="M4" s="19" t="s">
        <v>11</v>
      </c>
      <c r="N4" s="19" t="s">
        <v>19</v>
      </c>
      <c r="O4" s="19" t="s">
        <v>12</v>
      </c>
      <c r="P4" s="19" t="s">
        <v>20</v>
      </c>
      <c r="Q4" s="19" t="s">
        <v>21</v>
      </c>
      <c r="R4" s="22" t="s">
        <v>22</v>
      </c>
      <c r="S4" s="15" t="s">
        <v>13</v>
      </c>
      <c r="T4" s="36"/>
    </row>
    <row r="5" spans="1:20" ht="33" x14ac:dyDescent="0.25">
      <c r="A5" s="67" t="s">
        <v>24</v>
      </c>
      <c r="B5" s="53" t="s">
        <v>44</v>
      </c>
      <c r="C5" s="10" t="s">
        <v>30</v>
      </c>
      <c r="D5" s="2">
        <v>3</v>
      </c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>
        <f t="shared" ref="R5:R10" si="0">SUM(D5:Q5)</f>
        <v>3</v>
      </c>
      <c r="S5" s="54">
        <f>SUM(R5:R11)</f>
        <v>20</v>
      </c>
      <c r="T5" s="55"/>
    </row>
    <row r="6" spans="1:20" ht="33" x14ac:dyDescent="0.25">
      <c r="A6" s="67"/>
      <c r="B6" s="53"/>
      <c r="C6" s="10" t="s">
        <v>31</v>
      </c>
      <c r="D6" s="2">
        <v>4</v>
      </c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>
        <f t="shared" si="0"/>
        <v>4</v>
      </c>
      <c r="S6" s="54"/>
      <c r="T6" s="55"/>
    </row>
    <row r="7" spans="1:20" ht="15.75" customHeight="1" x14ac:dyDescent="0.25">
      <c r="A7" s="67"/>
      <c r="B7" s="53"/>
      <c r="C7" s="10" t="s">
        <v>32</v>
      </c>
      <c r="D7" s="2">
        <v>2</v>
      </c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>
        <f t="shared" si="0"/>
        <v>2</v>
      </c>
      <c r="S7" s="54"/>
      <c r="T7" s="55"/>
    </row>
    <row r="8" spans="1:20" ht="33" x14ac:dyDescent="0.25">
      <c r="A8" s="67"/>
      <c r="B8" s="53"/>
      <c r="C8" s="10" t="s">
        <v>33</v>
      </c>
      <c r="D8" s="2">
        <v>2</v>
      </c>
      <c r="E8" s="2"/>
      <c r="F8" s="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>
        <f t="shared" si="0"/>
        <v>2</v>
      </c>
      <c r="S8" s="54"/>
      <c r="T8" s="55"/>
    </row>
    <row r="9" spans="1:20" ht="35.25" customHeight="1" x14ac:dyDescent="0.25">
      <c r="A9" s="67"/>
      <c r="B9" s="53"/>
      <c r="C9" s="10" t="s">
        <v>90</v>
      </c>
      <c r="D9" s="2">
        <v>2</v>
      </c>
      <c r="E9" s="2"/>
      <c r="F9" s="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>
        <f t="shared" si="0"/>
        <v>2</v>
      </c>
      <c r="S9" s="54"/>
      <c r="T9" s="55"/>
    </row>
    <row r="10" spans="1:20" ht="18.75" customHeight="1" x14ac:dyDescent="0.25">
      <c r="A10" s="67"/>
      <c r="B10" s="53"/>
      <c r="C10" s="10" t="s">
        <v>34</v>
      </c>
      <c r="D10" s="2">
        <v>2</v>
      </c>
      <c r="E10" s="2"/>
      <c r="F10" s="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f t="shared" si="0"/>
        <v>2</v>
      </c>
      <c r="S10" s="54"/>
      <c r="T10" s="55"/>
    </row>
    <row r="11" spans="1:20" ht="36" customHeight="1" x14ac:dyDescent="0.25">
      <c r="A11" s="67"/>
      <c r="B11" s="53"/>
      <c r="C11" s="10" t="s">
        <v>35</v>
      </c>
      <c r="D11" s="2">
        <v>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>
        <v>5</v>
      </c>
      <c r="S11" s="54"/>
      <c r="T11" s="55"/>
    </row>
    <row r="12" spans="1:20" ht="33" x14ac:dyDescent="0.25">
      <c r="A12" s="64" t="s">
        <v>52</v>
      </c>
      <c r="B12" s="53" t="s">
        <v>45</v>
      </c>
      <c r="C12" s="10" t="s">
        <v>30</v>
      </c>
      <c r="D12" s="4"/>
      <c r="E12" s="4">
        <v>3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>
        <f t="shared" ref="R12:R44" si="1">SUM(D12:Q12)</f>
        <v>3</v>
      </c>
      <c r="S12" s="54">
        <f>SUM(D12:Q18)</f>
        <v>20</v>
      </c>
      <c r="T12" s="55"/>
    </row>
    <row r="13" spans="1:20" ht="33" x14ac:dyDescent="0.25">
      <c r="A13" s="64"/>
      <c r="B13" s="53"/>
      <c r="C13" s="10" t="s">
        <v>31</v>
      </c>
      <c r="D13" s="4"/>
      <c r="E13" s="4">
        <v>4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>
        <f t="shared" si="1"/>
        <v>4</v>
      </c>
      <c r="S13" s="54"/>
      <c r="T13" s="55"/>
    </row>
    <row r="14" spans="1:20" ht="33" x14ac:dyDescent="0.25">
      <c r="A14" s="64"/>
      <c r="B14" s="53"/>
      <c r="C14" s="10" t="s">
        <v>32</v>
      </c>
      <c r="D14" s="4"/>
      <c r="E14" s="4">
        <v>2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>
        <f t="shared" si="1"/>
        <v>2</v>
      </c>
      <c r="S14" s="54"/>
      <c r="T14" s="55"/>
    </row>
    <row r="15" spans="1:20" ht="33" x14ac:dyDescent="0.25">
      <c r="A15" s="64"/>
      <c r="B15" s="53"/>
      <c r="C15" s="10" t="s">
        <v>33</v>
      </c>
      <c r="D15" s="4"/>
      <c r="E15" s="4">
        <v>2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>
        <f t="shared" si="1"/>
        <v>2</v>
      </c>
      <c r="S15" s="54"/>
      <c r="T15" s="55"/>
    </row>
    <row r="16" spans="1:20" ht="33" x14ac:dyDescent="0.25">
      <c r="A16" s="64"/>
      <c r="B16" s="53"/>
      <c r="C16" s="10" t="s">
        <v>37</v>
      </c>
      <c r="D16" s="4"/>
      <c r="E16" s="4">
        <v>2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>
        <f t="shared" si="1"/>
        <v>2</v>
      </c>
      <c r="S16" s="54"/>
      <c r="T16" s="55"/>
    </row>
    <row r="17" spans="1:20" ht="16.5" x14ac:dyDescent="0.25">
      <c r="A17" s="64"/>
      <c r="B17" s="53"/>
      <c r="C17" s="10" t="s">
        <v>34</v>
      </c>
      <c r="D17" s="4"/>
      <c r="E17" s="4">
        <v>2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>
        <f t="shared" si="1"/>
        <v>2</v>
      </c>
      <c r="S17" s="54"/>
      <c r="T17" s="55"/>
    </row>
    <row r="18" spans="1:20" ht="33" x14ac:dyDescent="0.25">
      <c r="A18" s="64"/>
      <c r="B18" s="53"/>
      <c r="C18" s="10" t="s">
        <v>35</v>
      </c>
      <c r="D18" s="4"/>
      <c r="E18" s="4">
        <v>5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>
        <f t="shared" si="1"/>
        <v>5</v>
      </c>
      <c r="S18" s="54"/>
      <c r="T18" s="55"/>
    </row>
    <row r="19" spans="1:20" ht="33" customHeight="1" x14ac:dyDescent="0.25">
      <c r="A19" s="73" t="s">
        <v>58</v>
      </c>
      <c r="B19" s="53" t="s">
        <v>46</v>
      </c>
      <c r="C19" s="10" t="s">
        <v>30</v>
      </c>
      <c r="D19" s="5"/>
      <c r="E19" s="5"/>
      <c r="F19" s="5">
        <v>3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>
        <f t="shared" si="1"/>
        <v>3</v>
      </c>
      <c r="S19" s="54">
        <f>SUM(D19:Q25)</f>
        <v>20</v>
      </c>
      <c r="T19" s="55"/>
    </row>
    <row r="20" spans="1:20" ht="33" x14ac:dyDescent="0.25">
      <c r="A20" s="73"/>
      <c r="B20" s="53"/>
      <c r="C20" s="10" t="s">
        <v>31</v>
      </c>
      <c r="D20" s="5"/>
      <c r="E20" s="5"/>
      <c r="F20" s="5">
        <v>4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>
        <f t="shared" si="1"/>
        <v>4</v>
      </c>
      <c r="S20" s="54"/>
      <c r="T20" s="55"/>
    </row>
    <row r="21" spans="1:20" ht="33" x14ac:dyDescent="0.25">
      <c r="A21" s="73"/>
      <c r="B21" s="53"/>
      <c r="C21" s="10" t="s">
        <v>32</v>
      </c>
      <c r="D21" s="5"/>
      <c r="E21" s="5"/>
      <c r="F21" s="5">
        <v>2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>
        <f t="shared" si="1"/>
        <v>2</v>
      </c>
      <c r="S21" s="54"/>
      <c r="T21" s="55"/>
    </row>
    <row r="22" spans="1:20" ht="33" x14ac:dyDescent="0.25">
      <c r="A22" s="73"/>
      <c r="B22" s="53"/>
      <c r="C22" s="10" t="s">
        <v>33</v>
      </c>
      <c r="D22" s="5"/>
      <c r="E22" s="5"/>
      <c r="F22" s="5">
        <v>2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>
        <f t="shared" si="1"/>
        <v>2</v>
      </c>
      <c r="S22" s="54"/>
      <c r="T22" s="55"/>
    </row>
    <row r="23" spans="1:20" ht="33" x14ac:dyDescent="0.25">
      <c r="A23" s="73"/>
      <c r="B23" s="53"/>
      <c r="C23" s="10" t="s">
        <v>37</v>
      </c>
      <c r="D23" s="5"/>
      <c r="E23" s="5"/>
      <c r="F23" s="5">
        <v>2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>
        <f t="shared" si="1"/>
        <v>2</v>
      </c>
      <c r="S23" s="54"/>
      <c r="T23" s="55"/>
    </row>
    <row r="24" spans="1:20" ht="16.5" x14ac:dyDescent="0.25">
      <c r="A24" s="73"/>
      <c r="B24" s="53"/>
      <c r="C24" s="10" t="s">
        <v>34</v>
      </c>
      <c r="D24" s="5"/>
      <c r="E24" s="5"/>
      <c r="F24" s="5">
        <v>2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>
        <f t="shared" si="1"/>
        <v>2</v>
      </c>
      <c r="S24" s="54"/>
      <c r="T24" s="55"/>
    </row>
    <row r="25" spans="1:20" ht="33" x14ac:dyDescent="0.25">
      <c r="A25" s="73"/>
      <c r="B25" s="53"/>
      <c r="C25" s="10" t="s">
        <v>35</v>
      </c>
      <c r="D25" s="5"/>
      <c r="E25" s="5"/>
      <c r="F25" s="5">
        <v>5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>
        <f t="shared" si="1"/>
        <v>5</v>
      </c>
      <c r="S25" s="54"/>
      <c r="T25" s="55"/>
    </row>
    <row r="26" spans="1:20" ht="16.5" customHeight="1" x14ac:dyDescent="0.25">
      <c r="A26" s="74" t="s">
        <v>69</v>
      </c>
      <c r="B26" s="53" t="s">
        <v>8</v>
      </c>
      <c r="C26" s="11" t="s">
        <v>3</v>
      </c>
      <c r="D26" s="20"/>
      <c r="E26" s="20"/>
      <c r="F26" s="20"/>
      <c r="G26" s="20">
        <v>5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>
        <f t="shared" si="1"/>
        <v>5</v>
      </c>
      <c r="S26" s="54">
        <f>SUM(R26:R37)</f>
        <v>25</v>
      </c>
      <c r="T26" s="55"/>
    </row>
    <row r="27" spans="1:20" ht="16.5" x14ac:dyDescent="0.25">
      <c r="A27" s="74"/>
      <c r="B27" s="53"/>
      <c r="C27" s="11" t="s">
        <v>4</v>
      </c>
      <c r="D27" s="20"/>
      <c r="E27" s="20"/>
      <c r="F27" s="20"/>
      <c r="G27" s="20">
        <v>1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>
        <f t="shared" si="1"/>
        <v>1</v>
      </c>
      <c r="S27" s="54"/>
      <c r="T27" s="55"/>
    </row>
    <row r="28" spans="1:20" ht="33" x14ac:dyDescent="0.25">
      <c r="A28" s="74"/>
      <c r="B28" s="53"/>
      <c r="C28" s="11" t="s">
        <v>36</v>
      </c>
      <c r="D28" s="20"/>
      <c r="E28" s="20"/>
      <c r="F28" s="20"/>
      <c r="G28" s="20">
        <v>5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>
        <f t="shared" si="1"/>
        <v>5</v>
      </c>
      <c r="S28" s="54"/>
      <c r="T28" s="55"/>
    </row>
    <row r="29" spans="1:20" ht="33" x14ac:dyDescent="0.25">
      <c r="A29" s="74"/>
      <c r="B29" s="53"/>
      <c r="C29" s="11" t="s">
        <v>38</v>
      </c>
      <c r="D29" s="20"/>
      <c r="E29" s="20"/>
      <c r="F29" s="20"/>
      <c r="G29" s="20">
        <v>3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>
        <f t="shared" si="1"/>
        <v>3</v>
      </c>
      <c r="S29" s="54"/>
      <c r="T29" s="55"/>
    </row>
    <row r="30" spans="1:20" ht="33" x14ac:dyDescent="0.25">
      <c r="A30" s="74"/>
      <c r="B30" s="53"/>
      <c r="C30" s="11" t="s">
        <v>39</v>
      </c>
      <c r="D30" s="20"/>
      <c r="E30" s="20"/>
      <c r="F30" s="20"/>
      <c r="G30" s="20">
        <v>3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>
        <f t="shared" si="1"/>
        <v>3</v>
      </c>
      <c r="S30" s="54"/>
      <c r="T30" s="55"/>
    </row>
    <row r="31" spans="1:20" ht="16.5" x14ac:dyDescent="0.25">
      <c r="A31" s="74"/>
      <c r="B31" s="53"/>
      <c r="C31" s="11" t="s">
        <v>2</v>
      </c>
      <c r="D31" s="20"/>
      <c r="E31" s="20"/>
      <c r="F31" s="20"/>
      <c r="G31" s="20">
        <v>1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>
        <f t="shared" si="1"/>
        <v>1</v>
      </c>
      <c r="S31" s="54"/>
      <c r="T31" s="55"/>
    </row>
    <row r="32" spans="1:20" ht="16.5" x14ac:dyDescent="0.25">
      <c r="A32" s="74"/>
      <c r="B32" s="53"/>
      <c r="C32" s="11" t="s">
        <v>40</v>
      </c>
      <c r="D32" s="20"/>
      <c r="E32" s="20"/>
      <c r="F32" s="20"/>
      <c r="G32" s="20">
        <v>1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>
        <f t="shared" si="1"/>
        <v>1</v>
      </c>
      <c r="S32" s="54"/>
      <c r="T32" s="55"/>
    </row>
    <row r="33" spans="1:20" ht="33" x14ac:dyDescent="0.25">
      <c r="A33" s="74"/>
      <c r="B33" s="53"/>
      <c r="C33" s="11" t="s">
        <v>48</v>
      </c>
      <c r="D33" s="20"/>
      <c r="E33" s="20"/>
      <c r="F33" s="20"/>
      <c r="G33" s="20">
        <v>1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>
        <f t="shared" si="1"/>
        <v>1</v>
      </c>
      <c r="S33" s="54"/>
      <c r="T33" s="55"/>
    </row>
    <row r="34" spans="1:20" ht="33" x14ac:dyDescent="0.25">
      <c r="A34" s="74"/>
      <c r="B34" s="53"/>
      <c r="C34" s="11" t="s">
        <v>41</v>
      </c>
      <c r="D34" s="20"/>
      <c r="E34" s="20"/>
      <c r="F34" s="20"/>
      <c r="G34" s="20">
        <v>1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>
        <f t="shared" si="1"/>
        <v>1</v>
      </c>
      <c r="S34" s="54"/>
      <c r="T34" s="55"/>
    </row>
    <row r="35" spans="1:20" ht="33" x14ac:dyDescent="0.25">
      <c r="A35" s="74"/>
      <c r="B35" s="53"/>
      <c r="C35" s="11" t="s">
        <v>23</v>
      </c>
      <c r="D35" s="20"/>
      <c r="E35" s="20"/>
      <c r="F35" s="20"/>
      <c r="G35" s="20">
        <v>1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>
        <f t="shared" si="1"/>
        <v>1</v>
      </c>
      <c r="S35" s="54"/>
      <c r="T35" s="55"/>
    </row>
    <row r="36" spans="1:20" ht="17.25" customHeight="1" x14ac:dyDescent="0.25">
      <c r="A36" s="74"/>
      <c r="B36" s="53"/>
      <c r="C36" s="11" t="s">
        <v>25</v>
      </c>
      <c r="D36" s="20"/>
      <c r="E36" s="20"/>
      <c r="F36" s="20"/>
      <c r="G36" s="20">
        <v>2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>
        <f t="shared" si="1"/>
        <v>2</v>
      </c>
      <c r="S36" s="54"/>
      <c r="T36" s="55"/>
    </row>
    <row r="37" spans="1:20" ht="32.25" customHeight="1" x14ac:dyDescent="0.25">
      <c r="A37" s="74"/>
      <c r="B37" s="53"/>
      <c r="C37" s="9" t="s">
        <v>43</v>
      </c>
      <c r="D37" s="20"/>
      <c r="E37" s="20"/>
      <c r="F37" s="20"/>
      <c r="G37" s="20">
        <v>1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>
        <v>1</v>
      </c>
      <c r="S37" s="54"/>
      <c r="T37" s="55"/>
    </row>
    <row r="38" spans="1:20" ht="16.5" customHeight="1" x14ac:dyDescent="0.25">
      <c r="A38" s="76" t="s">
        <v>71</v>
      </c>
      <c r="B38" s="53" t="s">
        <v>16</v>
      </c>
      <c r="C38" s="11" t="s">
        <v>3</v>
      </c>
      <c r="D38" s="21"/>
      <c r="E38" s="21"/>
      <c r="F38" s="21"/>
      <c r="G38" s="21"/>
      <c r="H38" s="21">
        <v>5</v>
      </c>
      <c r="I38" s="21"/>
      <c r="J38" s="21"/>
      <c r="K38" s="21"/>
      <c r="L38" s="21"/>
      <c r="M38" s="21"/>
      <c r="N38" s="21"/>
      <c r="O38" s="21"/>
      <c r="P38" s="21"/>
      <c r="Q38" s="21"/>
      <c r="R38" s="21">
        <f t="shared" si="1"/>
        <v>5</v>
      </c>
      <c r="S38" s="54">
        <f>SUM(R38:R49)</f>
        <v>25</v>
      </c>
      <c r="T38" s="55"/>
    </row>
    <row r="39" spans="1:20" ht="16.5" x14ac:dyDescent="0.25">
      <c r="A39" s="76"/>
      <c r="B39" s="53"/>
      <c r="C39" s="11" t="s">
        <v>4</v>
      </c>
      <c r="D39" s="21"/>
      <c r="E39" s="21"/>
      <c r="F39" s="21"/>
      <c r="G39" s="21"/>
      <c r="H39" s="21">
        <v>1</v>
      </c>
      <c r="I39" s="21"/>
      <c r="J39" s="21"/>
      <c r="K39" s="21"/>
      <c r="L39" s="21"/>
      <c r="M39" s="21"/>
      <c r="N39" s="21"/>
      <c r="O39" s="21"/>
      <c r="P39" s="21"/>
      <c r="Q39" s="21"/>
      <c r="R39" s="21">
        <f t="shared" si="1"/>
        <v>1</v>
      </c>
      <c r="S39" s="54"/>
      <c r="T39" s="55"/>
    </row>
    <row r="40" spans="1:20" ht="33" x14ac:dyDescent="0.25">
      <c r="A40" s="76"/>
      <c r="B40" s="53"/>
      <c r="C40" s="11" t="s">
        <v>36</v>
      </c>
      <c r="D40" s="21"/>
      <c r="E40" s="21"/>
      <c r="F40" s="21"/>
      <c r="G40" s="21"/>
      <c r="H40" s="21">
        <v>5</v>
      </c>
      <c r="I40" s="21"/>
      <c r="J40" s="21"/>
      <c r="K40" s="21" t="s">
        <v>5</v>
      </c>
      <c r="L40" s="21"/>
      <c r="M40" s="21"/>
      <c r="N40" s="21"/>
      <c r="O40" s="21"/>
      <c r="P40" s="21"/>
      <c r="Q40" s="21"/>
      <c r="R40" s="21">
        <f t="shared" si="1"/>
        <v>5</v>
      </c>
      <c r="S40" s="54"/>
      <c r="T40" s="55"/>
    </row>
    <row r="41" spans="1:20" ht="33" x14ac:dyDescent="0.25">
      <c r="A41" s="76"/>
      <c r="B41" s="53"/>
      <c r="C41" s="11" t="s">
        <v>38</v>
      </c>
      <c r="D41" s="21"/>
      <c r="E41" s="21"/>
      <c r="F41" s="21"/>
      <c r="G41" s="21"/>
      <c r="H41" s="21">
        <v>3</v>
      </c>
      <c r="I41" s="21"/>
      <c r="J41" s="21"/>
      <c r="K41" s="21"/>
      <c r="L41" s="21"/>
      <c r="M41" s="21"/>
      <c r="N41" s="21"/>
      <c r="O41" s="21"/>
      <c r="P41" s="21"/>
      <c r="Q41" s="21"/>
      <c r="R41" s="21">
        <f t="shared" si="1"/>
        <v>3</v>
      </c>
      <c r="S41" s="54"/>
      <c r="T41" s="55"/>
    </row>
    <row r="42" spans="1:20" ht="33" x14ac:dyDescent="0.25">
      <c r="A42" s="76"/>
      <c r="B42" s="53"/>
      <c r="C42" s="11" t="s">
        <v>39</v>
      </c>
      <c r="D42" s="21"/>
      <c r="E42" s="21"/>
      <c r="F42" s="21"/>
      <c r="G42" s="21"/>
      <c r="H42" s="21">
        <v>3</v>
      </c>
      <c r="I42" s="21"/>
      <c r="J42" s="21"/>
      <c r="K42" s="21"/>
      <c r="L42" s="21"/>
      <c r="M42" s="21"/>
      <c r="N42" s="21"/>
      <c r="O42" s="21"/>
      <c r="P42" s="21"/>
      <c r="Q42" s="21"/>
      <c r="R42" s="21">
        <f t="shared" si="1"/>
        <v>3</v>
      </c>
      <c r="S42" s="54"/>
      <c r="T42" s="55"/>
    </row>
    <row r="43" spans="1:20" ht="16.5" x14ac:dyDescent="0.25">
      <c r="A43" s="76"/>
      <c r="B43" s="53"/>
      <c r="C43" s="11" t="s">
        <v>2</v>
      </c>
      <c r="D43" s="21"/>
      <c r="E43" s="21"/>
      <c r="F43" s="21"/>
      <c r="G43" s="21"/>
      <c r="H43" s="21">
        <v>1</v>
      </c>
      <c r="I43" s="21"/>
      <c r="J43" s="21"/>
      <c r="K43" s="21"/>
      <c r="L43" s="21"/>
      <c r="M43" s="21"/>
      <c r="N43" s="21"/>
      <c r="O43" s="21"/>
      <c r="P43" s="21"/>
      <c r="Q43" s="21"/>
      <c r="R43" s="21">
        <f t="shared" si="1"/>
        <v>1</v>
      </c>
      <c r="S43" s="54"/>
      <c r="T43" s="55"/>
    </row>
    <row r="44" spans="1:20" ht="16.5" x14ac:dyDescent="0.25">
      <c r="A44" s="76"/>
      <c r="B44" s="53"/>
      <c r="C44" s="11" t="s">
        <v>40</v>
      </c>
      <c r="D44" s="21"/>
      <c r="E44" s="21"/>
      <c r="F44" s="21"/>
      <c r="G44" s="21"/>
      <c r="H44" s="21">
        <v>1</v>
      </c>
      <c r="I44" s="21"/>
      <c r="J44" s="21"/>
      <c r="K44" s="21"/>
      <c r="L44" s="21"/>
      <c r="M44" s="21"/>
      <c r="N44" s="21"/>
      <c r="O44" s="21"/>
      <c r="P44" s="21"/>
      <c r="Q44" s="21"/>
      <c r="R44" s="21">
        <f t="shared" si="1"/>
        <v>1</v>
      </c>
      <c r="S44" s="54"/>
      <c r="T44" s="55"/>
    </row>
    <row r="45" spans="1:20" ht="33" x14ac:dyDescent="0.25">
      <c r="A45" s="76"/>
      <c r="B45" s="53"/>
      <c r="C45" s="11" t="s">
        <v>48</v>
      </c>
      <c r="D45" s="21"/>
      <c r="E45" s="21"/>
      <c r="F45" s="21"/>
      <c r="G45" s="21"/>
      <c r="H45" s="21">
        <v>1</v>
      </c>
      <c r="I45" s="21"/>
      <c r="J45" s="21"/>
      <c r="K45" s="21"/>
      <c r="L45" s="21"/>
      <c r="M45" s="21"/>
      <c r="N45" s="21"/>
      <c r="O45" s="21"/>
      <c r="P45" s="21"/>
      <c r="Q45" s="21"/>
      <c r="R45" s="21">
        <f t="shared" ref="R45:R79" si="2">SUM(D45:Q45)</f>
        <v>1</v>
      </c>
      <c r="S45" s="54"/>
      <c r="T45" s="55"/>
    </row>
    <row r="46" spans="1:20" ht="33" x14ac:dyDescent="0.25">
      <c r="A46" s="76"/>
      <c r="B46" s="53"/>
      <c r="C46" s="11" t="s">
        <v>41</v>
      </c>
      <c r="D46" s="21"/>
      <c r="E46" s="21"/>
      <c r="F46" s="21"/>
      <c r="G46" s="21"/>
      <c r="H46" s="21">
        <v>1</v>
      </c>
      <c r="I46" s="21"/>
      <c r="J46" s="21"/>
      <c r="K46" s="21"/>
      <c r="L46" s="21"/>
      <c r="M46" s="21"/>
      <c r="N46" s="21"/>
      <c r="O46" s="21"/>
      <c r="P46" s="21"/>
      <c r="Q46" s="21"/>
      <c r="R46" s="21">
        <f t="shared" si="2"/>
        <v>1</v>
      </c>
      <c r="S46" s="54"/>
      <c r="T46" s="55"/>
    </row>
    <row r="47" spans="1:20" ht="33" x14ac:dyDescent="0.25">
      <c r="A47" s="76"/>
      <c r="B47" s="53"/>
      <c r="C47" s="11" t="s">
        <v>23</v>
      </c>
      <c r="D47" s="21"/>
      <c r="E47" s="21"/>
      <c r="F47" s="21"/>
      <c r="G47" s="21"/>
      <c r="H47" s="21">
        <v>1</v>
      </c>
      <c r="I47" s="21"/>
      <c r="J47" s="21"/>
      <c r="K47" s="21"/>
      <c r="L47" s="21"/>
      <c r="M47" s="21"/>
      <c r="N47" s="21"/>
      <c r="O47" s="21"/>
      <c r="P47" s="21"/>
      <c r="Q47" s="21"/>
      <c r="R47" s="21">
        <f t="shared" si="2"/>
        <v>1</v>
      </c>
      <c r="S47" s="54"/>
      <c r="T47" s="55"/>
    </row>
    <row r="48" spans="1:20" ht="18" customHeight="1" x14ac:dyDescent="0.25">
      <c r="A48" s="76"/>
      <c r="B48" s="53"/>
      <c r="C48" s="11" t="s">
        <v>25</v>
      </c>
      <c r="D48" s="21"/>
      <c r="E48" s="21"/>
      <c r="F48" s="21"/>
      <c r="G48" s="21"/>
      <c r="H48" s="21">
        <v>2</v>
      </c>
      <c r="I48" s="21"/>
      <c r="J48" s="21"/>
      <c r="K48" s="21"/>
      <c r="L48" s="21"/>
      <c r="M48" s="21"/>
      <c r="N48" s="21"/>
      <c r="O48" s="21"/>
      <c r="P48" s="21"/>
      <c r="Q48" s="21"/>
      <c r="R48" s="21">
        <f t="shared" si="2"/>
        <v>2</v>
      </c>
      <c r="S48" s="54"/>
      <c r="T48" s="55"/>
    </row>
    <row r="49" spans="1:20" ht="33" customHeight="1" x14ac:dyDescent="0.25">
      <c r="A49" s="76"/>
      <c r="B49" s="53"/>
      <c r="C49" s="9" t="s">
        <v>43</v>
      </c>
      <c r="D49" s="21"/>
      <c r="E49" s="21"/>
      <c r="F49" s="21"/>
      <c r="G49" s="21"/>
      <c r="H49" s="21">
        <v>1</v>
      </c>
      <c r="I49" s="21"/>
      <c r="J49" s="21"/>
      <c r="K49" s="21"/>
      <c r="L49" s="21"/>
      <c r="M49" s="21"/>
      <c r="N49" s="21"/>
      <c r="O49" s="21"/>
      <c r="P49" s="21"/>
      <c r="Q49" s="21"/>
      <c r="R49" s="21">
        <f t="shared" si="2"/>
        <v>1</v>
      </c>
      <c r="S49" s="54"/>
      <c r="T49" s="55"/>
    </row>
    <row r="50" spans="1:20" ht="16.5" customHeight="1" x14ac:dyDescent="0.25">
      <c r="A50" s="75" t="s">
        <v>68</v>
      </c>
      <c r="B50" s="53" t="s">
        <v>9</v>
      </c>
      <c r="C50" s="11" t="s">
        <v>3</v>
      </c>
      <c r="D50" s="6"/>
      <c r="E50" s="6"/>
      <c r="F50" s="6"/>
      <c r="G50" s="6"/>
      <c r="H50" s="6"/>
      <c r="I50" s="6">
        <v>5</v>
      </c>
      <c r="J50" s="6"/>
      <c r="K50" s="6"/>
      <c r="L50" s="6"/>
      <c r="M50" s="6"/>
      <c r="N50" s="6"/>
      <c r="O50" s="6"/>
      <c r="P50" s="6"/>
      <c r="Q50" s="6"/>
      <c r="R50" s="6">
        <f t="shared" si="2"/>
        <v>5</v>
      </c>
      <c r="S50" s="54">
        <f>SUM(R50:R61)</f>
        <v>25</v>
      </c>
      <c r="T50" s="55"/>
    </row>
    <row r="51" spans="1:20" ht="16.5" x14ac:dyDescent="0.25">
      <c r="A51" s="75"/>
      <c r="B51" s="53"/>
      <c r="C51" s="11" t="s">
        <v>4</v>
      </c>
      <c r="D51" s="6"/>
      <c r="E51" s="6"/>
      <c r="F51" s="6"/>
      <c r="G51" s="6"/>
      <c r="H51" s="6"/>
      <c r="I51" s="6">
        <v>1</v>
      </c>
      <c r="J51" s="6"/>
      <c r="K51" s="6"/>
      <c r="L51" s="6"/>
      <c r="M51" s="6"/>
      <c r="N51" s="6"/>
      <c r="O51" s="6"/>
      <c r="P51" s="6"/>
      <c r="Q51" s="6"/>
      <c r="R51" s="6">
        <f t="shared" si="2"/>
        <v>1</v>
      </c>
      <c r="S51" s="54"/>
      <c r="T51" s="55"/>
    </row>
    <row r="52" spans="1:20" ht="33" x14ac:dyDescent="0.25">
      <c r="A52" s="75"/>
      <c r="B52" s="53"/>
      <c r="C52" s="11" t="s">
        <v>36</v>
      </c>
      <c r="D52" s="6"/>
      <c r="E52" s="6"/>
      <c r="F52" s="6"/>
      <c r="G52" s="6"/>
      <c r="H52" s="6"/>
      <c r="I52" s="6">
        <v>5</v>
      </c>
      <c r="J52" s="6"/>
      <c r="K52" s="6"/>
      <c r="L52" s="6"/>
      <c r="M52" s="6"/>
      <c r="N52" s="6"/>
      <c r="O52" s="6"/>
      <c r="P52" s="6"/>
      <c r="Q52" s="6"/>
      <c r="R52" s="6">
        <f t="shared" si="2"/>
        <v>5</v>
      </c>
      <c r="S52" s="54"/>
      <c r="T52" s="55"/>
    </row>
    <row r="53" spans="1:20" ht="33" x14ac:dyDescent="0.25">
      <c r="A53" s="75"/>
      <c r="B53" s="53"/>
      <c r="C53" s="11" t="s">
        <v>38</v>
      </c>
      <c r="D53" s="6"/>
      <c r="E53" s="6"/>
      <c r="F53" s="6"/>
      <c r="G53" s="6"/>
      <c r="H53" s="6"/>
      <c r="I53" s="6">
        <v>3</v>
      </c>
      <c r="J53" s="6"/>
      <c r="K53" s="6"/>
      <c r="L53" s="6"/>
      <c r="M53" s="6"/>
      <c r="N53" s="6"/>
      <c r="O53" s="6"/>
      <c r="P53" s="6"/>
      <c r="Q53" s="6"/>
      <c r="R53" s="6">
        <f t="shared" si="2"/>
        <v>3</v>
      </c>
      <c r="S53" s="54"/>
      <c r="T53" s="55"/>
    </row>
    <row r="54" spans="1:20" ht="33" x14ac:dyDescent="0.25">
      <c r="A54" s="75"/>
      <c r="B54" s="53"/>
      <c r="C54" s="11" t="s">
        <v>39</v>
      </c>
      <c r="D54" s="6"/>
      <c r="E54" s="6"/>
      <c r="F54" s="6"/>
      <c r="G54" s="6"/>
      <c r="H54" s="6"/>
      <c r="I54" s="6">
        <v>3</v>
      </c>
      <c r="J54" s="6"/>
      <c r="K54" s="6"/>
      <c r="L54" s="6"/>
      <c r="M54" s="6"/>
      <c r="N54" s="6"/>
      <c r="O54" s="6"/>
      <c r="P54" s="6"/>
      <c r="Q54" s="6"/>
      <c r="R54" s="6">
        <f t="shared" si="2"/>
        <v>3</v>
      </c>
      <c r="S54" s="54"/>
      <c r="T54" s="55"/>
    </row>
    <row r="55" spans="1:20" ht="16.5" x14ac:dyDescent="0.25">
      <c r="A55" s="75"/>
      <c r="B55" s="53"/>
      <c r="C55" s="11" t="s">
        <v>2</v>
      </c>
      <c r="D55" s="6"/>
      <c r="E55" s="6"/>
      <c r="F55" s="6"/>
      <c r="G55" s="6"/>
      <c r="H55" s="6"/>
      <c r="I55" s="6">
        <v>1</v>
      </c>
      <c r="J55" s="6"/>
      <c r="K55" s="6"/>
      <c r="L55" s="6"/>
      <c r="M55" s="6"/>
      <c r="N55" s="6"/>
      <c r="O55" s="6"/>
      <c r="P55" s="6"/>
      <c r="Q55" s="6"/>
      <c r="R55" s="6">
        <f t="shared" si="2"/>
        <v>1</v>
      </c>
      <c r="S55" s="54"/>
      <c r="T55" s="55"/>
    </row>
    <row r="56" spans="1:20" ht="16.5" x14ac:dyDescent="0.25">
      <c r="A56" s="75"/>
      <c r="B56" s="53"/>
      <c r="C56" s="11" t="s">
        <v>40</v>
      </c>
      <c r="D56" s="6"/>
      <c r="E56" s="6"/>
      <c r="F56" s="6"/>
      <c r="G56" s="6"/>
      <c r="H56" s="6"/>
      <c r="I56" s="6">
        <v>1</v>
      </c>
      <c r="J56" s="6"/>
      <c r="K56" s="6"/>
      <c r="L56" s="6"/>
      <c r="M56" s="6"/>
      <c r="N56" s="6"/>
      <c r="O56" s="6"/>
      <c r="P56" s="6"/>
      <c r="Q56" s="6"/>
      <c r="R56" s="6">
        <f t="shared" si="2"/>
        <v>1</v>
      </c>
      <c r="S56" s="54"/>
      <c r="T56" s="55"/>
    </row>
    <row r="57" spans="1:20" ht="33" x14ac:dyDescent="0.25">
      <c r="A57" s="75"/>
      <c r="B57" s="53"/>
      <c r="C57" s="11" t="s">
        <v>48</v>
      </c>
      <c r="D57" s="6"/>
      <c r="E57" s="6"/>
      <c r="F57" s="6"/>
      <c r="G57" s="6"/>
      <c r="H57" s="6"/>
      <c r="I57" s="6">
        <v>1</v>
      </c>
      <c r="J57" s="6"/>
      <c r="K57" s="6"/>
      <c r="L57" s="6"/>
      <c r="M57" s="6"/>
      <c r="N57" s="6"/>
      <c r="O57" s="6"/>
      <c r="P57" s="6"/>
      <c r="Q57" s="6"/>
      <c r="R57" s="6">
        <f t="shared" si="2"/>
        <v>1</v>
      </c>
      <c r="S57" s="54"/>
      <c r="T57" s="55"/>
    </row>
    <row r="58" spans="1:20" ht="33" x14ac:dyDescent="0.25">
      <c r="A58" s="75"/>
      <c r="B58" s="53"/>
      <c r="C58" s="11" t="s">
        <v>41</v>
      </c>
      <c r="D58" s="6"/>
      <c r="E58" s="6"/>
      <c r="F58" s="6"/>
      <c r="G58" s="6"/>
      <c r="H58" s="6"/>
      <c r="I58" s="6">
        <v>1</v>
      </c>
      <c r="J58" s="6"/>
      <c r="K58" s="6"/>
      <c r="L58" s="6"/>
      <c r="M58" s="6"/>
      <c r="N58" s="6"/>
      <c r="O58" s="6"/>
      <c r="P58" s="6"/>
      <c r="Q58" s="6"/>
      <c r="R58" s="6">
        <f t="shared" si="2"/>
        <v>1</v>
      </c>
      <c r="S58" s="54"/>
      <c r="T58" s="55"/>
    </row>
    <row r="59" spans="1:20" ht="33" x14ac:dyDescent="0.25">
      <c r="A59" s="75"/>
      <c r="B59" s="53"/>
      <c r="C59" s="11" t="s">
        <v>23</v>
      </c>
      <c r="D59" s="6"/>
      <c r="E59" s="6"/>
      <c r="F59" s="6"/>
      <c r="G59" s="6"/>
      <c r="H59" s="6"/>
      <c r="I59" s="6">
        <v>1</v>
      </c>
      <c r="J59" s="6"/>
      <c r="K59" s="6"/>
      <c r="L59" s="6"/>
      <c r="M59" s="6"/>
      <c r="N59" s="6"/>
      <c r="O59" s="6"/>
      <c r="P59" s="6"/>
      <c r="Q59" s="6"/>
      <c r="R59" s="6">
        <f t="shared" si="2"/>
        <v>1</v>
      </c>
      <c r="S59" s="54"/>
      <c r="T59" s="55"/>
    </row>
    <row r="60" spans="1:20" ht="18.75" customHeight="1" x14ac:dyDescent="0.25">
      <c r="A60" s="75"/>
      <c r="B60" s="53"/>
      <c r="C60" s="11" t="s">
        <v>25</v>
      </c>
      <c r="D60" s="6"/>
      <c r="E60" s="6"/>
      <c r="F60" s="6"/>
      <c r="G60" s="6"/>
      <c r="H60" s="6"/>
      <c r="I60" s="6">
        <v>2</v>
      </c>
      <c r="J60" s="6"/>
      <c r="K60" s="6"/>
      <c r="L60" s="6"/>
      <c r="M60" s="6"/>
      <c r="N60" s="6"/>
      <c r="O60" s="6"/>
      <c r="P60" s="6"/>
      <c r="Q60" s="6"/>
      <c r="R60" s="6">
        <f t="shared" si="2"/>
        <v>2</v>
      </c>
      <c r="S60" s="54"/>
      <c r="T60" s="55"/>
    </row>
    <row r="61" spans="1:20" ht="33" customHeight="1" x14ac:dyDescent="0.25">
      <c r="A61" s="75"/>
      <c r="B61" s="53"/>
      <c r="C61" s="9" t="s">
        <v>43</v>
      </c>
      <c r="D61" s="6"/>
      <c r="E61" s="6"/>
      <c r="F61" s="6"/>
      <c r="G61" s="6"/>
      <c r="H61" s="6"/>
      <c r="I61" s="6">
        <v>1</v>
      </c>
      <c r="J61" s="6"/>
      <c r="K61" s="6"/>
      <c r="L61" s="6"/>
      <c r="M61" s="6"/>
      <c r="N61" s="6"/>
      <c r="O61" s="6"/>
      <c r="P61" s="6"/>
      <c r="Q61" s="6"/>
      <c r="R61" s="6">
        <v>1</v>
      </c>
      <c r="S61" s="54"/>
      <c r="T61" s="55"/>
    </row>
    <row r="62" spans="1:20" ht="16.5" customHeight="1" x14ac:dyDescent="0.25">
      <c r="A62" s="77" t="s">
        <v>70</v>
      </c>
      <c r="B62" s="53" t="s">
        <v>17</v>
      </c>
      <c r="C62" s="11" t="s">
        <v>3</v>
      </c>
      <c r="D62" s="7"/>
      <c r="E62" s="7"/>
      <c r="F62" s="7"/>
      <c r="G62" s="7"/>
      <c r="H62" s="7"/>
      <c r="I62" s="7"/>
      <c r="J62" s="7">
        <v>5</v>
      </c>
      <c r="K62" s="7"/>
      <c r="L62" s="7"/>
      <c r="M62" s="7"/>
      <c r="N62" s="7"/>
      <c r="O62" s="7"/>
      <c r="P62" s="7"/>
      <c r="Q62" s="7"/>
      <c r="R62" s="7">
        <f t="shared" si="2"/>
        <v>5</v>
      </c>
      <c r="S62" s="54">
        <f>SUM(R62:R73)</f>
        <v>25</v>
      </c>
      <c r="T62" s="55"/>
    </row>
    <row r="63" spans="1:20" ht="16.5" x14ac:dyDescent="0.25">
      <c r="A63" s="77"/>
      <c r="B63" s="53"/>
      <c r="C63" s="11" t="s">
        <v>4</v>
      </c>
      <c r="D63" s="7"/>
      <c r="E63" s="7"/>
      <c r="F63" s="7"/>
      <c r="G63" s="7"/>
      <c r="H63" s="7"/>
      <c r="I63" s="7"/>
      <c r="J63" s="7">
        <v>1</v>
      </c>
      <c r="K63" s="7"/>
      <c r="L63" s="7"/>
      <c r="M63" s="7"/>
      <c r="N63" s="7"/>
      <c r="O63" s="7"/>
      <c r="P63" s="7"/>
      <c r="Q63" s="7"/>
      <c r="R63" s="7">
        <f t="shared" si="2"/>
        <v>1</v>
      </c>
      <c r="S63" s="54"/>
      <c r="T63" s="55"/>
    </row>
    <row r="64" spans="1:20" ht="33" x14ac:dyDescent="0.25">
      <c r="A64" s="77"/>
      <c r="B64" s="53"/>
      <c r="C64" s="11" t="s">
        <v>36</v>
      </c>
      <c r="D64" s="7"/>
      <c r="E64" s="7"/>
      <c r="F64" s="7"/>
      <c r="G64" s="7"/>
      <c r="H64" s="7"/>
      <c r="I64" s="7"/>
      <c r="J64" s="7">
        <v>5</v>
      </c>
      <c r="K64" s="7"/>
      <c r="L64" s="7"/>
      <c r="M64" s="7"/>
      <c r="N64" s="7"/>
      <c r="O64" s="7"/>
      <c r="P64" s="7"/>
      <c r="Q64" s="7"/>
      <c r="R64" s="7">
        <f t="shared" si="2"/>
        <v>5</v>
      </c>
      <c r="S64" s="54"/>
      <c r="T64" s="55"/>
    </row>
    <row r="65" spans="1:20" ht="33" x14ac:dyDescent="0.25">
      <c r="A65" s="77"/>
      <c r="B65" s="53"/>
      <c r="C65" s="11" t="s">
        <v>38</v>
      </c>
      <c r="D65" s="7"/>
      <c r="E65" s="7"/>
      <c r="F65" s="7"/>
      <c r="G65" s="7"/>
      <c r="H65" s="7"/>
      <c r="I65" s="7"/>
      <c r="J65" s="7">
        <v>3</v>
      </c>
      <c r="K65" s="7"/>
      <c r="L65" s="7"/>
      <c r="M65" s="7"/>
      <c r="N65" s="7"/>
      <c r="O65" s="7"/>
      <c r="P65" s="7"/>
      <c r="Q65" s="7"/>
      <c r="R65" s="7">
        <f t="shared" si="2"/>
        <v>3</v>
      </c>
      <c r="S65" s="54"/>
      <c r="T65" s="55"/>
    </row>
    <row r="66" spans="1:20" ht="33" x14ac:dyDescent="0.25">
      <c r="A66" s="77"/>
      <c r="B66" s="53"/>
      <c r="C66" s="11" t="s">
        <v>39</v>
      </c>
      <c r="D66" s="7"/>
      <c r="E66" s="7"/>
      <c r="F66" s="7"/>
      <c r="G66" s="7"/>
      <c r="H66" s="7"/>
      <c r="I66" s="7"/>
      <c r="J66" s="7">
        <v>3</v>
      </c>
      <c r="K66" s="7"/>
      <c r="L66" s="7"/>
      <c r="M66" s="7"/>
      <c r="N66" s="7"/>
      <c r="O66" s="7"/>
      <c r="P66" s="7"/>
      <c r="Q66" s="7"/>
      <c r="R66" s="7">
        <f t="shared" si="2"/>
        <v>3</v>
      </c>
      <c r="S66" s="54"/>
      <c r="T66" s="55"/>
    </row>
    <row r="67" spans="1:20" ht="16.5" x14ac:dyDescent="0.25">
      <c r="A67" s="77"/>
      <c r="B67" s="53"/>
      <c r="C67" s="11" t="s">
        <v>2</v>
      </c>
      <c r="D67" s="7"/>
      <c r="E67" s="7"/>
      <c r="F67" s="7"/>
      <c r="G67" s="7"/>
      <c r="H67" s="7"/>
      <c r="I67" s="7"/>
      <c r="J67" s="7">
        <v>1</v>
      </c>
      <c r="K67" s="7"/>
      <c r="L67" s="7"/>
      <c r="M67" s="7"/>
      <c r="N67" s="7"/>
      <c r="O67" s="7"/>
      <c r="P67" s="7"/>
      <c r="Q67" s="7"/>
      <c r="R67" s="7">
        <f t="shared" si="2"/>
        <v>1</v>
      </c>
      <c r="S67" s="54"/>
      <c r="T67" s="55"/>
    </row>
    <row r="68" spans="1:20" ht="16.5" x14ac:dyDescent="0.25">
      <c r="A68" s="77"/>
      <c r="B68" s="53"/>
      <c r="C68" s="11" t="s">
        <v>40</v>
      </c>
      <c r="D68" s="7"/>
      <c r="E68" s="7"/>
      <c r="F68" s="7"/>
      <c r="G68" s="7"/>
      <c r="H68" s="7"/>
      <c r="I68" s="7"/>
      <c r="J68" s="7">
        <v>1</v>
      </c>
      <c r="K68" s="7"/>
      <c r="L68" s="7"/>
      <c r="M68" s="7"/>
      <c r="N68" s="7"/>
      <c r="O68" s="7"/>
      <c r="P68" s="7"/>
      <c r="Q68" s="7"/>
      <c r="R68" s="7">
        <f t="shared" si="2"/>
        <v>1</v>
      </c>
      <c r="S68" s="54"/>
      <c r="T68" s="55"/>
    </row>
    <row r="69" spans="1:20" ht="33" x14ac:dyDescent="0.25">
      <c r="A69" s="77"/>
      <c r="B69" s="53"/>
      <c r="C69" s="11" t="s">
        <v>48</v>
      </c>
      <c r="D69" s="7"/>
      <c r="E69" s="7"/>
      <c r="F69" s="7"/>
      <c r="G69" s="7"/>
      <c r="H69" s="7"/>
      <c r="I69" s="7"/>
      <c r="J69" s="7">
        <v>1</v>
      </c>
      <c r="K69" s="7"/>
      <c r="L69" s="7"/>
      <c r="M69" s="7"/>
      <c r="N69" s="7"/>
      <c r="O69" s="7"/>
      <c r="P69" s="7"/>
      <c r="Q69" s="7"/>
      <c r="R69" s="7">
        <f t="shared" si="2"/>
        <v>1</v>
      </c>
      <c r="S69" s="54"/>
      <c r="T69" s="55"/>
    </row>
    <row r="70" spans="1:20" ht="33" x14ac:dyDescent="0.25">
      <c r="A70" s="77"/>
      <c r="B70" s="53"/>
      <c r="C70" s="11" t="s">
        <v>41</v>
      </c>
      <c r="D70" s="7"/>
      <c r="E70" s="7"/>
      <c r="F70" s="7"/>
      <c r="G70" s="7"/>
      <c r="H70" s="7"/>
      <c r="I70" s="7"/>
      <c r="J70" s="7">
        <v>1</v>
      </c>
      <c r="K70" s="7"/>
      <c r="L70" s="7"/>
      <c r="M70" s="7"/>
      <c r="N70" s="7"/>
      <c r="O70" s="7"/>
      <c r="P70" s="7"/>
      <c r="Q70" s="7"/>
      <c r="R70" s="7">
        <f t="shared" si="2"/>
        <v>1</v>
      </c>
      <c r="S70" s="54"/>
      <c r="T70" s="55"/>
    </row>
    <row r="71" spans="1:20" ht="33" x14ac:dyDescent="0.25">
      <c r="A71" s="77"/>
      <c r="B71" s="53"/>
      <c r="C71" s="11" t="s">
        <v>23</v>
      </c>
      <c r="D71" s="7"/>
      <c r="E71" s="7"/>
      <c r="F71" s="7"/>
      <c r="G71" s="7"/>
      <c r="H71" s="7"/>
      <c r="I71" s="7"/>
      <c r="J71" s="7">
        <v>1</v>
      </c>
      <c r="K71" s="7"/>
      <c r="L71" s="7"/>
      <c r="M71" s="7"/>
      <c r="N71" s="7"/>
      <c r="O71" s="7"/>
      <c r="P71" s="7"/>
      <c r="Q71" s="7"/>
      <c r="R71" s="7">
        <f t="shared" si="2"/>
        <v>1</v>
      </c>
      <c r="S71" s="54"/>
      <c r="T71" s="55"/>
    </row>
    <row r="72" spans="1:20" ht="17.25" customHeight="1" x14ac:dyDescent="0.25">
      <c r="A72" s="77"/>
      <c r="B72" s="53"/>
      <c r="C72" s="11" t="s">
        <v>25</v>
      </c>
      <c r="D72" s="7"/>
      <c r="E72" s="7"/>
      <c r="F72" s="7"/>
      <c r="G72" s="7"/>
      <c r="H72" s="7"/>
      <c r="I72" s="7"/>
      <c r="J72" s="7">
        <v>2</v>
      </c>
      <c r="K72" s="7"/>
      <c r="L72" s="7"/>
      <c r="M72" s="7"/>
      <c r="N72" s="7"/>
      <c r="O72" s="7"/>
      <c r="P72" s="7"/>
      <c r="Q72" s="7"/>
      <c r="R72" s="7">
        <f t="shared" si="2"/>
        <v>2</v>
      </c>
      <c r="S72" s="54"/>
      <c r="T72" s="55"/>
    </row>
    <row r="73" spans="1:20" ht="31.5" customHeight="1" x14ac:dyDescent="0.25">
      <c r="A73" s="77"/>
      <c r="B73" s="53"/>
      <c r="C73" s="9" t="s">
        <v>43</v>
      </c>
      <c r="D73" s="7"/>
      <c r="E73" s="7"/>
      <c r="F73" s="7"/>
      <c r="G73" s="7"/>
      <c r="H73" s="7"/>
      <c r="I73" s="7"/>
      <c r="J73" s="7">
        <v>1</v>
      </c>
      <c r="K73" s="7"/>
      <c r="L73" s="7"/>
      <c r="M73" s="7"/>
      <c r="N73" s="7"/>
      <c r="O73" s="7"/>
      <c r="P73" s="7"/>
      <c r="Q73" s="7"/>
      <c r="R73" s="7">
        <v>1</v>
      </c>
      <c r="S73" s="54"/>
      <c r="T73" s="55"/>
    </row>
    <row r="74" spans="1:20" ht="16.5" customHeight="1" x14ac:dyDescent="0.25">
      <c r="A74" s="80" t="s">
        <v>67</v>
      </c>
      <c r="B74" s="83" t="s">
        <v>10</v>
      </c>
      <c r="C74" s="11" t="s">
        <v>3</v>
      </c>
      <c r="D74" s="17"/>
      <c r="E74" s="17"/>
      <c r="F74" s="17"/>
      <c r="G74" s="17"/>
      <c r="H74" s="17"/>
      <c r="I74" s="17"/>
      <c r="J74" s="17"/>
      <c r="K74" s="17">
        <v>5</v>
      </c>
      <c r="L74" s="17"/>
      <c r="M74" s="17"/>
      <c r="N74" s="17"/>
      <c r="O74" s="17"/>
      <c r="P74" s="17"/>
      <c r="Q74" s="17"/>
      <c r="R74" s="17">
        <f t="shared" si="2"/>
        <v>5</v>
      </c>
      <c r="S74" s="90">
        <f>SUM(R74:R85)</f>
        <v>25</v>
      </c>
      <c r="T74" s="68"/>
    </row>
    <row r="75" spans="1:20" ht="16.5" x14ac:dyDescent="0.25">
      <c r="A75" s="81"/>
      <c r="B75" s="84"/>
      <c r="C75" s="11" t="s">
        <v>4</v>
      </c>
      <c r="D75" s="17"/>
      <c r="E75" s="17"/>
      <c r="F75" s="17"/>
      <c r="G75" s="17"/>
      <c r="H75" s="17"/>
      <c r="I75" s="17"/>
      <c r="J75" s="17"/>
      <c r="K75" s="17">
        <v>1</v>
      </c>
      <c r="L75" s="17"/>
      <c r="M75" s="17"/>
      <c r="N75" s="17"/>
      <c r="O75" s="17"/>
      <c r="P75" s="17"/>
      <c r="Q75" s="17"/>
      <c r="R75" s="17">
        <f t="shared" si="2"/>
        <v>1</v>
      </c>
      <c r="S75" s="91"/>
      <c r="T75" s="69"/>
    </row>
    <row r="76" spans="1:20" ht="33" x14ac:dyDescent="0.25">
      <c r="A76" s="81"/>
      <c r="B76" s="84"/>
      <c r="C76" s="11" t="s">
        <v>36</v>
      </c>
      <c r="D76" s="17"/>
      <c r="E76" s="17"/>
      <c r="F76" s="17"/>
      <c r="G76" s="17"/>
      <c r="H76" s="17"/>
      <c r="I76" s="17"/>
      <c r="J76" s="17"/>
      <c r="K76" s="17">
        <v>5</v>
      </c>
      <c r="L76" s="17"/>
      <c r="M76" s="17"/>
      <c r="N76" s="17"/>
      <c r="O76" s="17"/>
      <c r="P76" s="17"/>
      <c r="Q76" s="17"/>
      <c r="R76" s="17">
        <f t="shared" si="2"/>
        <v>5</v>
      </c>
      <c r="S76" s="91"/>
      <c r="T76" s="69"/>
    </row>
    <row r="77" spans="1:20" ht="33" x14ac:dyDescent="0.25">
      <c r="A77" s="81"/>
      <c r="B77" s="84"/>
      <c r="C77" s="11" t="s">
        <v>38</v>
      </c>
      <c r="D77" s="17"/>
      <c r="E77" s="17"/>
      <c r="F77" s="17"/>
      <c r="G77" s="17"/>
      <c r="H77" s="17"/>
      <c r="I77" s="17"/>
      <c r="J77" s="17"/>
      <c r="K77" s="17">
        <v>3</v>
      </c>
      <c r="L77" s="17"/>
      <c r="M77" s="17"/>
      <c r="N77" s="17"/>
      <c r="O77" s="17"/>
      <c r="P77" s="17"/>
      <c r="Q77" s="17"/>
      <c r="R77" s="17">
        <f t="shared" si="2"/>
        <v>3</v>
      </c>
      <c r="S77" s="91"/>
      <c r="T77" s="69"/>
    </row>
    <row r="78" spans="1:20" ht="33" x14ac:dyDescent="0.25">
      <c r="A78" s="81"/>
      <c r="B78" s="84"/>
      <c r="C78" s="11" t="s">
        <v>39</v>
      </c>
      <c r="D78" s="17"/>
      <c r="E78" s="17"/>
      <c r="F78" s="17"/>
      <c r="G78" s="17"/>
      <c r="H78" s="17"/>
      <c r="I78" s="17"/>
      <c r="J78" s="17"/>
      <c r="K78" s="17">
        <v>3</v>
      </c>
      <c r="L78" s="17"/>
      <c r="M78" s="17"/>
      <c r="N78" s="17"/>
      <c r="O78" s="17"/>
      <c r="P78" s="17"/>
      <c r="Q78" s="17"/>
      <c r="R78" s="17">
        <f t="shared" si="2"/>
        <v>3</v>
      </c>
      <c r="S78" s="91"/>
      <c r="T78" s="69"/>
    </row>
    <row r="79" spans="1:20" ht="16.5" x14ac:dyDescent="0.25">
      <c r="A79" s="81"/>
      <c r="B79" s="84"/>
      <c r="C79" s="11" t="s">
        <v>2</v>
      </c>
      <c r="D79" s="17"/>
      <c r="E79" s="17"/>
      <c r="F79" s="17"/>
      <c r="G79" s="17"/>
      <c r="H79" s="17"/>
      <c r="I79" s="17"/>
      <c r="J79" s="17"/>
      <c r="K79" s="17">
        <v>1</v>
      </c>
      <c r="L79" s="17"/>
      <c r="M79" s="17"/>
      <c r="N79" s="17"/>
      <c r="O79" s="17"/>
      <c r="P79" s="17"/>
      <c r="Q79" s="17"/>
      <c r="R79" s="17">
        <f t="shared" si="2"/>
        <v>1</v>
      </c>
      <c r="S79" s="91"/>
      <c r="T79" s="69"/>
    </row>
    <row r="80" spans="1:20" ht="16.5" x14ac:dyDescent="0.25">
      <c r="A80" s="81"/>
      <c r="B80" s="84"/>
      <c r="C80" s="11" t="s">
        <v>40</v>
      </c>
      <c r="D80" s="17"/>
      <c r="E80" s="17"/>
      <c r="F80" s="17"/>
      <c r="G80" s="17"/>
      <c r="H80" s="17"/>
      <c r="I80" s="17"/>
      <c r="J80" s="17"/>
      <c r="K80" s="17">
        <v>1</v>
      </c>
      <c r="L80" s="17"/>
      <c r="M80" s="17"/>
      <c r="N80" s="17"/>
      <c r="O80" s="17"/>
      <c r="P80" s="17"/>
      <c r="Q80" s="17"/>
      <c r="R80" s="17">
        <f t="shared" ref="R80:R98" si="3">SUM(D80:Q80)</f>
        <v>1</v>
      </c>
      <c r="S80" s="91"/>
      <c r="T80" s="69"/>
    </row>
    <row r="81" spans="1:20" ht="33" x14ac:dyDescent="0.25">
      <c r="A81" s="81"/>
      <c r="B81" s="84"/>
      <c r="C81" s="11" t="s">
        <v>48</v>
      </c>
      <c r="D81" s="17"/>
      <c r="E81" s="17"/>
      <c r="F81" s="17"/>
      <c r="G81" s="17"/>
      <c r="H81" s="17"/>
      <c r="I81" s="17"/>
      <c r="J81" s="17"/>
      <c r="K81" s="17">
        <v>1</v>
      </c>
      <c r="L81" s="17"/>
      <c r="M81" s="17"/>
      <c r="N81" s="17"/>
      <c r="O81" s="17"/>
      <c r="P81" s="17"/>
      <c r="Q81" s="17"/>
      <c r="R81" s="17">
        <f t="shared" si="3"/>
        <v>1</v>
      </c>
      <c r="S81" s="91"/>
      <c r="T81" s="69"/>
    </row>
    <row r="82" spans="1:20" ht="33" x14ac:dyDescent="0.25">
      <c r="A82" s="81"/>
      <c r="B82" s="84"/>
      <c r="C82" s="11" t="s">
        <v>41</v>
      </c>
      <c r="D82" s="17"/>
      <c r="E82" s="17"/>
      <c r="F82" s="17"/>
      <c r="G82" s="17"/>
      <c r="H82" s="17"/>
      <c r="I82" s="17"/>
      <c r="J82" s="17"/>
      <c r="K82" s="17">
        <v>1</v>
      </c>
      <c r="L82" s="17"/>
      <c r="M82" s="17"/>
      <c r="N82" s="17"/>
      <c r="O82" s="17"/>
      <c r="P82" s="17"/>
      <c r="Q82" s="17"/>
      <c r="R82" s="17">
        <f t="shared" si="3"/>
        <v>1</v>
      </c>
      <c r="S82" s="91"/>
      <c r="T82" s="69"/>
    </row>
    <row r="83" spans="1:20" ht="33" x14ac:dyDescent="0.25">
      <c r="A83" s="81"/>
      <c r="B83" s="84"/>
      <c r="C83" s="11" t="s">
        <v>23</v>
      </c>
      <c r="D83" s="17"/>
      <c r="E83" s="17"/>
      <c r="F83" s="17"/>
      <c r="G83" s="17"/>
      <c r="H83" s="17"/>
      <c r="I83" s="17"/>
      <c r="J83" s="17"/>
      <c r="K83" s="17">
        <v>1</v>
      </c>
      <c r="L83" s="17"/>
      <c r="M83" s="17"/>
      <c r="N83" s="17"/>
      <c r="O83" s="17"/>
      <c r="P83" s="17"/>
      <c r="Q83" s="17"/>
      <c r="R83" s="17">
        <f t="shared" si="3"/>
        <v>1</v>
      </c>
      <c r="S83" s="91"/>
      <c r="T83" s="69"/>
    </row>
    <row r="84" spans="1:20" ht="17.25" customHeight="1" x14ac:dyDescent="0.25">
      <c r="A84" s="81"/>
      <c r="B84" s="84"/>
      <c r="C84" s="11" t="s">
        <v>25</v>
      </c>
      <c r="D84" s="17"/>
      <c r="E84" s="17"/>
      <c r="F84" s="17"/>
      <c r="G84" s="17"/>
      <c r="H84" s="17"/>
      <c r="I84" s="17"/>
      <c r="J84" s="17"/>
      <c r="K84" s="17">
        <v>2</v>
      </c>
      <c r="L84" s="17"/>
      <c r="M84" s="17"/>
      <c r="N84" s="17"/>
      <c r="O84" s="17"/>
      <c r="P84" s="17"/>
      <c r="Q84" s="17"/>
      <c r="R84" s="17">
        <f t="shared" si="3"/>
        <v>2</v>
      </c>
      <c r="S84" s="91"/>
      <c r="T84" s="69"/>
    </row>
    <row r="85" spans="1:20" ht="48" customHeight="1" x14ac:dyDescent="0.25">
      <c r="A85" s="82"/>
      <c r="B85" s="85"/>
      <c r="C85" s="9" t="s">
        <v>47</v>
      </c>
      <c r="D85" s="47"/>
      <c r="E85" s="47"/>
      <c r="F85" s="47"/>
      <c r="G85" s="47"/>
      <c r="H85" s="47"/>
      <c r="I85" s="47"/>
      <c r="J85" s="47"/>
      <c r="K85" s="47">
        <v>1</v>
      </c>
      <c r="L85" s="47"/>
      <c r="M85" s="47"/>
      <c r="N85" s="47"/>
      <c r="O85" s="47"/>
      <c r="P85" s="47"/>
      <c r="Q85" s="47"/>
      <c r="R85" s="47">
        <f t="shared" si="3"/>
        <v>1</v>
      </c>
      <c r="S85" s="92"/>
      <c r="T85" s="70"/>
    </row>
    <row r="86" spans="1:20" ht="16.5" customHeight="1" x14ac:dyDescent="0.25">
      <c r="A86" s="86" t="s">
        <v>66</v>
      </c>
      <c r="B86" s="71" t="s">
        <v>18</v>
      </c>
      <c r="C86" s="11" t="s">
        <v>3</v>
      </c>
      <c r="D86" s="1"/>
      <c r="E86" s="1"/>
      <c r="F86" s="1"/>
      <c r="G86" s="1"/>
      <c r="H86" s="1"/>
      <c r="I86" s="1"/>
      <c r="J86" s="1"/>
      <c r="K86" s="1"/>
      <c r="L86" s="1">
        <v>5</v>
      </c>
      <c r="M86" s="1"/>
      <c r="N86" s="1"/>
      <c r="O86" s="1"/>
      <c r="P86" s="1"/>
      <c r="Q86" s="1"/>
      <c r="R86" s="1">
        <f t="shared" si="3"/>
        <v>5</v>
      </c>
      <c r="S86" s="90">
        <f>SUM(R86:R97)</f>
        <v>25</v>
      </c>
      <c r="T86" s="68"/>
    </row>
    <row r="87" spans="1:20" ht="16.5" x14ac:dyDescent="0.25">
      <c r="A87" s="87"/>
      <c r="B87" s="72"/>
      <c r="C87" s="11" t="s">
        <v>4</v>
      </c>
      <c r="D87" s="1"/>
      <c r="E87" s="1"/>
      <c r="F87" s="1"/>
      <c r="G87" s="1"/>
      <c r="H87" s="1"/>
      <c r="I87" s="1"/>
      <c r="J87" s="1"/>
      <c r="K87" s="1"/>
      <c r="L87" s="1">
        <v>1</v>
      </c>
      <c r="M87" s="1"/>
      <c r="N87" s="1"/>
      <c r="O87" s="1"/>
      <c r="P87" s="1"/>
      <c r="Q87" s="1"/>
      <c r="R87" s="1">
        <f t="shared" si="3"/>
        <v>1</v>
      </c>
      <c r="S87" s="91"/>
      <c r="T87" s="69"/>
    </row>
    <row r="88" spans="1:20" ht="33" x14ac:dyDescent="0.25">
      <c r="A88" s="87"/>
      <c r="B88" s="72"/>
      <c r="C88" s="11" t="s">
        <v>36</v>
      </c>
      <c r="D88" s="1"/>
      <c r="E88" s="1"/>
      <c r="F88" s="1"/>
      <c r="G88" s="1"/>
      <c r="H88" s="1"/>
      <c r="I88" s="1"/>
      <c r="J88" s="1"/>
      <c r="K88" s="1"/>
      <c r="L88" s="1">
        <v>5</v>
      </c>
      <c r="M88" s="1"/>
      <c r="N88" s="1"/>
      <c r="O88" s="1"/>
      <c r="P88" s="1"/>
      <c r="Q88" s="1"/>
      <c r="R88" s="1">
        <f t="shared" si="3"/>
        <v>5</v>
      </c>
      <c r="S88" s="91"/>
      <c r="T88" s="69"/>
    </row>
    <row r="89" spans="1:20" ht="33" x14ac:dyDescent="0.25">
      <c r="A89" s="87"/>
      <c r="B89" s="72"/>
      <c r="C89" s="11" t="s">
        <v>38</v>
      </c>
      <c r="D89" s="1"/>
      <c r="E89" s="1"/>
      <c r="F89" s="1"/>
      <c r="G89" s="1"/>
      <c r="H89" s="1"/>
      <c r="I89" s="1"/>
      <c r="J89" s="1"/>
      <c r="K89" s="1"/>
      <c r="L89" s="1">
        <v>3</v>
      </c>
      <c r="M89" s="1"/>
      <c r="N89" s="1"/>
      <c r="O89" s="1"/>
      <c r="P89" s="1"/>
      <c r="Q89" s="1"/>
      <c r="R89" s="1">
        <f t="shared" si="3"/>
        <v>3</v>
      </c>
      <c r="S89" s="91"/>
      <c r="T89" s="69"/>
    </row>
    <row r="90" spans="1:20" ht="33" x14ac:dyDescent="0.25">
      <c r="A90" s="87"/>
      <c r="B90" s="72"/>
      <c r="C90" s="11" t="s">
        <v>39</v>
      </c>
      <c r="D90" s="1"/>
      <c r="E90" s="1"/>
      <c r="F90" s="1"/>
      <c r="G90" s="1"/>
      <c r="H90" s="1"/>
      <c r="I90" s="1"/>
      <c r="J90" s="1"/>
      <c r="K90" s="1"/>
      <c r="L90" s="1">
        <v>3</v>
      </c>
      <c r="M90" s="1"/>
      <c r="N90" s="1"/>
      <c r="O90" s="1"/>
      <c r="P90" s="1"/>
      <c r="Q90" s="1"/>
      <c r="R90" s="1">
        <f t="shared" si="3"/>
        <v>3</v>
      </c>
      <c r="S90" s="91"/>
      <c r="T90" s="69"/>
    </row>
    <row r="91" spans="1:20" ht="16.5" x14ac:dyDescent="0.25">
      <c r="A91" s="87"/>
      <c r="B91" s="72"/>
      <c r="C91" s="11" t="s">
        <v>2</v>
      </c>
      <c r="D91" s="1"/>
      <c r="E91" s="1"/>
      <c r="F91" s="1"/>
      <c r="G91" s="1"/>
      <c r="H91" s="1"/>
      <c r="I91" s="1"/>
      <c r="J91" s="1"/>
      <c r="K91" s="1"/>
      <c r="L91" s="1">
        <v>1</v>
      </c>
      <c r="M91" s="1"/>
      <c r="N91" s="1"/>
      <c r="O91" s="1"/>
      <c r="P91" s="1"/>
      <c r="Q91" s="1"/>
      <c r="R91" s="1">
        <f t="shared" si="3"/>
        <v>1</v>
      </c>
      <c r="S91" s="91"/>
      <c r="T91" s="69"/>
    </row>
    <row r="92" spans="1:20" ht="16.5" x14ac:dyDescent="0.25">
      <c r="A92" s="87"/>
      <c r="B92" s="72"/>
      <c r="C92" s="11" t="s">
        <v>40</v>
      </c>
      <c r="D92" s="1"/>
      <c r="E92" s="1"/>
      <c r="F92" s="1"/>
      <c r="G92" s="1"/>
      <c r="H92" s="1"/>
      <c r="I92" s="1"/>
      <c r="J92" s="1"/>
      <c r="K92" s="1"/>
      <c r="L92" s="1">
        <v>1</v>
      </c>
      <c r="M92" s="1"/>
      <c r="N92" s="1"/>
      <c r="O92" s="1"/>
      <c r="P92" s="1"/>
      <c r="Q92" s="1"/>
      <c r="R92" s="1">
        <f t="shared" si="3"/>
        <v>1</v>
      </c>
      <c r="S92" s="91"/>
      <c r="T92" s="69"/>
    </row>
    <row r="93" spans="1:20" ht="33" x14ac:dyDescent="0.25">
      <c r="A93" s="87"/>
      <c r="B93" s="72"/>
      <c r="C93" s="11" t="s">
        <v>48</v>
      </c>
      <c r="D93" s="1"/>
      <c r="E93" s="1"/>
      <c r="F93" s="1"/>
      <c r="G93" s="1"/>
      <c r="H93" s="1"/>
      <c r="I93" s="1"/>
      <c r="J93" s="1"/>
      <c r="K93" s="1"/>
      <c r="L93" s="1">
        <v>1</v>
      </c>
      <c r="M93" s="1"/>
      <c r="N93" s="1"/>
      <c r="O93" s="1"/>
      <c r="P93" s="1"/>
      <c r="Q93" s="1"/>
      <c r="R93" s="1">
        <f t="shared" si="3"/>
        <v>1</v>
      </c>
      <c r="S93" s="91"/>
      <c r="T93" s="69"/>
    </row>
    <row r="94" spans="1:20" ht="33" x14ac:dyDescent="0.25">
      <c r="A94" s="87"/>
      <c r="B94" s="72"/>
      <c r="C94" s="11" t="s">
        <v>41</v>
      </c>
      <c r="D94" s="1"/>
      <c r="E94" s="1"/>
      <c r="F94" s="1"/>
      <c r="G94" s="1"/>
      <c r="H94" s="1"/>
      <c r="I94" s="1"/>
      <c r="J94" s="1"/>
      <c r="K94" s="1"/>
      <c r="L94" s="1">
        <v>1</v>
      </c>
      <c r="M94" s="1"/>
      <c r="N94" s="1"/>
      <c r="O94" s="1"/>
      <c r="P94" s="1"/>
      <c r="Q94" s="1"/>
      <c r="R94" s="1">
        <f t="shared" si="3"/>
        <v>1</v>
      </c>
      <c r="S94" s="91"/>
      <c r="T94" s="69"/>
    </row>
    <row r="95" spans="1:20" ht="33" x14ac:dyDescent="0.25">
      <c r="A95" s="87"/>
      <c r="B95" s="72"/>
      <c r="C95" s="11" t="s">
        <v>23</v>
      </c>
      <c r="D95" s="1"/>
      <c r="E95" s="1"/>
      <c r="F95" s="1"/>
      <c r="G95" s="1"/>
      <c r="H95" s="1"/>
      <c r="I95" s="1"/>
      <c r="J95" s="1"/>
      <c r="K95" s="1"/>
      <c r="L95" s="1">
        <v>1</v>
      </c>
      <c r="M95" s="1"/>
      <c r="N95" s="1"/>
      <c r="O95" s="1"/>
      <c r="P95" s="1"/>
      <c r="Q95" s="1"/>
      <c r="R95" s="1">
        <f t="shared" si="3"/>
        <v>1</v>
      </c>
      <c r="S95" s="91"/>
      <c r="T95" s="69"/>
    </row>
    <row r="96" spans="1:20" ht="18.75" customHeight="1" x14ac:dyDescent="0.25">
      <c r="A96" s="87"/>
      <c r="B96" s="72"/>
      <c r="C96" s="11" t="s">
        <v>25</v>
      </c>
      <c r="D96" s="1"/>
      <c r="E96" s="1"/>
      <c r="F96" s="1"/>
      <c r="G96" s="1"/>
      <c r="H96" s="1"/>
      <c r="I96" s="1"/>
      <c r="J96" s="1"/>
      <c r="K96" s="1"/>
      <c r="L96" s="1">
        <v>2</v>
      </c>
      <c r="M96" s="1"/>
      <c r="N96" s="1"/>
      <c r="O96" s="1"/>
      <c r="P96" s="1"/>
      <c r="Q96" s="1"/>
      <c r="R96" s="1">
        <f t="shared" si="3"/>
        <v>2</v>
      </c>
      <c r="S96" s="91"/>
      <c r="T96" s="69"/>
    </row>
    <row r="97" spans="1:20" ht="45.75" customHeight="1" x14ac:dyDescent="0.25">
      <c r="A97" s="88"/>
      <c r="B97" s="89"/>
      <c r="C97" s="9" t="s">
        <v>47</v>
      </c>
      <c r="D97" s="1"/>
      <c r="E97" s="1"/>
      <c r="F97" s="1"/>
      <c r="G97" s="1"/>
      <c r="H97" s="1"/>
      <c r="I97" s="1"/>
      <c r="J97" s="1"/>
      <c r="K97" s="1"/>
      <c r="L97" s="1">
        <v>1</v>
      </c>
      <c r="M97" s="1"/>
      <c r="N97" s="1"/>
      <c r="O97" s="1"/>
      <c r="P97" s="1"/>
      <c r="Q97" s="1"/>
      <c r="R97" s="1">
        <f t="shared" si="3"/>
        <v>1</v>
      </c>
      <c r="S97" s="92"/>
      <c r="T97" s="70"/>
    </row>
    <row r="98" spans="1:20" ht="33" x14ac:dyDescent="0.25">
      <c r="A98" s="95" t="s">
        <v>89</v>
      </c>
      <c r="B98" s="71" t="s">
        <v>11</v>
      </c>
      <c r="C98" s="11" t="s">
        <v>38</v>
      </c>
      <c r="D98" s="13"/>
      <c r="E98" s="13"/>
      <c r="F98" s="13"/>
      <c r="G98" s="13"/>
      <c r="H98" s="13"/>
      <c r="I98" s="13"/>
      <c r="J98" s="13"/>
      <c r="K98" s="13"/>
      <c r="L98" s="13"/>
      <c r="M98" s="13">
        <v>3</v>
      </c>
      <c r="N98" s="13">
        <v>3</v>
      </c>
      <c r="O98" s="13"/>
      <c r="P98" s="13"/>
      <c r="Q98" s="13"/>
      <c r="R98" s="13">
        <f t="shared" si="3"/>
        <v>6</v>
      </c>
      <c r="S98" s="54">
        <f>SUM(R98:R104)</f>
        <v>25</v>
      </c>
      <c r="T98" s="55"/>
    </row>
    <row r="99" spans="1:20" ht="33" x14ac:dyDescent="0.25">
      <c r="A99" s="96"/>
      <c r="B99" s="72"/>
      <c r="C99" s="11" t="s">
        <v>36</v>
      </c>
      <c r="D99" s="13"/>
      <c r="E99" s="13"/>
      <c r="F99" s="13"/>
      <c r="G99" s="13"/>
      <c r="H99" s="13"/>
      <c r="I99" s="13"/>
      <c r="J99" s="13"/>
      <c r="K99" s="13"/>
      <c r="L99" s="13"/>
      <c r="M99" s="13">
        <v>5</v>
      </c>
      <c r="N99" s="13">
        <v>5</v>
      </c>
      <c r="O99" s="13"/>
      <c r="P99" s="13"/>
      <c r="Q99" s="13"/>
      <c r="R99" s="13">
        <f>SUM(M99:N99)</f>
        <v>10</v>
      </c>
      <c r="S99" s="54"/>
      <c r="T99" s="55"/>
    </row>
    <row r="100" spans="1:20" ht="33" x14ac:dyDescent="0.25">
      <c r="A100" s="96"/>
      <c r="B100" s="72"/>
      <c r="C100" s="11" t="s">
        <v>49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>
        <v>1</v>
      </c>
      <c r="N100" s="13">
        <v>1</v>
      </c>
      <c r="O100" s="13"/>
      <c r="P100" s="13"/>
      <c r="Q100" s="13"/>
      <c r="R100" s="13">
        <v>2</v>
      </c>
      <c r="S100" s="54"/>
      <c r="T100" s="55"/>
    </row>
    <row r="101" spans="1:20" ht="16.5" x14ac:dyDescent="0.25">
      <c r="A101" s="96"/>
      <c r="B101" s="72"/>
      <c r="C101" s="11" t="s">
        <v>40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>
        <v>1</v>
      </c>
      <c r="N101" s="13">
        <v>1</v>
      </c>
      <c r="O101" s="13"/>
      <c r="P101" s="13"/>
      <c r="Q101" s="13"/>
      <c r="R101" s="13">
        <v>2</v>
      </c>
      <c r="S101" s="54"/>
      <c r="T101" s="55"/>
    </row>
    <row r="102" spans="1:20" ht="33" x14ac:dyDescent="0.25">
      <c r="A102" s="96"/>
      <c r="B102" s="72"/>
      <c r="C102" s="11" t="s">
        <v>23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>
        <v>1</v>
      </c>
      <c r="N102" s="13">
        <v>1</v>
      </c>
      <c r="O102" s="13"/>
      <c r="P102" s="13"/>
      <c r="Q102" s="13"/>
      <c r="R102" s="13">
        <f>SUM(D102:Q102)</f>
        <v>2</v>
      </c>
      <c r="S102" s="54"/>
      <c r="T102" s="55"/>
    </row>
    <row r="103" spans="1:20" ht="33" x14ac:dyDescent="0.25">
      <c r="A103" s="96"/>
      <c r="B103" s="72"/>
      <c r="C103" s="11" t="s">
        <v>42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>
        <v>1</v>
      </c>
      <c r="N103" s="13"/>
      <c r="O103" s="13"/>
      <c r="P103" s="13"/>
      <c r="Q103" s="13"/>
      <c r="R103" s="13">
        <v>1</v>
      </c>
      <c r="S103" s="54"/>
      <c r="T103" s="55"/>
    </row>
    <row r="104" spans="1:20" ht="17.25" customHeight="1" x14ac:dyDescent="0.25">
      <c r="A104" s="96"/>
      <c r="B104" s="72"/>
      <c r="C104" s="11" t="s">
        <v>25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>
        <v>2</v>
      </c>
      <c r="N104" s="13"/>
      <c r="O104" s="13"/>
      <c r="P104" s="13"/>
      <c r="Q104" s="13"/>
      <c r="R104" s="13">
        <f>SUM(D104:Q104)</f>
        <v>2</v>
      </c>
      <c r="S104" s="54"/>
      <c r="T104" s="55"/>
    </row>
    <row r="105" spans="1:20" ht="33" customHeight="1" x14ac:dyDescent="0.25">
      <c r="A105" s="93" t="s">
        <v>55</v>
      </c>
      <c r="B105" s="71" t="s">
        <v>19</v>
      </c>
      <c r="C105" s="11" t="s">
        <v>54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>
        <v>5</v>
      </c>
      <c r="N105" s="15">
        <v>5</v>
      </c>
      <c r="O105" s="15"/>
      <c r="P105" s="15"/>
      <c r="Q105" s="15"/>
      <c r="R105" s="15">
        <f>SUM(M105:Q105)</f>
        <v>10</v>
      </c>
      <c r="S105" s="90">
        <f>SUM(R105:R111)</f>
        <v>25</v>
      </c>
      <c r="T105" s="55"/>
    </row>
    <row r="106" spans="1:20" ht="33" customHeight="1" x14ac:dyDescent="0.25">
      <c r="A106" s="94"/>
      <c r="B106" s="72"/>
      <c r="C106" s="11" t="s">
        <v>39</v>
      </c>
      <c r="D106" s="15"/>
      <c r="E106" s="15"/>
      <c r="F106" s="15"/>
      <c r="G106" s="15"/>
      <c r="H106" s="15"/>
      <c r="I106" s="15"/>
      <c r="J106" s="15"/>
      <c r="K106" s="15"/>
      <c r="L106" s="15"/>
      <c r="M106" s="15">
        <v>3</v>
      </c>
      <c r="N106" s="15">
        <v>3</v>
      </c>
      <c r="O106" s="15"/>
      <c r="P106" s="15"/>
      <c r="Q106" s="15"/>
      <c r="R106" s="15">
        <f>SUM(M106:N106)</f>
        <v>6</v>
      </c>
      <c r="S106" s="91"/>
      <c r="T106" s="55"/>
    </row>
    <row r="107" spans="1:20" ht="16.5" x14ac:dyDescent="0.25">
      <c r="A107" s="94"/>
      <c r="B107" s="72"/>
      <c r="C107" s="11" t="s">
        <v>4</v>
      </c>
      <c r="D107" s="15"/>
      <c r="E107" s="15"/>
      <c r="F107" s="15"/>
      <c r="G107" s="15"/>
      <c r="H107" s="15"/>
      <c r="I107" s="15"/>
      <c r="J107" s="15"/>
      <c r="K107" s="15"/>
      <c r="L107" s="15"/>
      <c r="M107" s="15">
        <v>1</v>
      </c>
      <c r="N107" s="15">
        <v>1</v>
      </c>
      <c r="O107" s="15"/>
      <c r="P107" s="15"/>
      <c r="Q107" s="15"/>
      <c r="R107" s="15">
        <f t="shared" ref="R107:R130" si="4">SUM(D107:Q107)</f>
        <v>2</v>
      </c>
      <c r="S107" s="91"/>
      <c r="T107" s="55"/>
    </row>
    <row r="108" spans="1:20" ht="16.5" x14ac:dyDescent="0.25">
      <c r="A108" s="94"/>
      <c r="B108" s="72"/>
      <c r="C108" s="11" t="s">
        <v>2</v>
      </c>
      <c r="D108" s="15"/>
      <c r="E108" s="15"/>
      <c r="F108" s="15"/>
      <c r="G108" s="15"/>
      <c r="H108" s="15"/>
      <c r="I108" s="15"/>
      <c r="J108" s="15"/>
      <c r="K108" s="15"/>
      <c r="L108" s="15"/>
      <c r="M108" s="15">
        <v>1</v>
      </c>
      <c r="N108" s="15">
        <v>1</v>
      </c>
      <c r="O108" s="15"/>
      <c r="P108" s="15"/>
      <c r="Q108" s="15"/>
      <c r="R108" s="15">
        <f t="shared" si="4"/>
        <v>2</v>
      </c>
      <c r="S108" s="91"/>
      <c r="T108" s="55"/>
    </row>
    <row r="109" spans="1:20" ht="49.5" x14ac:dyDescent="0.25">
      <c r="A109" s="94"/>
      <c r="B109" s="72"/>
      <c r="C109" s="9" t="s">
        <v>47</v>
      </c>
      <c r="D109" s="46"/>
      <c r="E109" s="46"/>
      <c r="F109" s="46"/>
      <c r="G109" s="46"/>
      <c r="H109" s="46"/>
      <c r="I109" s="46"/>
      <c r="J109" s="46"/>
      <c r="K109" s="46"/>
      <c r="L109" s="46"/>
      <c r="M109" s="46">
        <v>1</v>
      </c>
      <c r="N109" s="46">
        <v>1</v>
      </c>
      <c r="O109" s="46"/>
      <c r="P109" s="46"/>
      <c r="Q109" s="46"/>
      <c r="R109" s="46">
        <v>2</v>
      </c>
      <c r="S109" s="91"/>
      <c r="T109" s="55"/>
    </row>
    <row r="110" spans="1:20" ht="15.75" customHeight="1" x14ac:dyDescent="0.25">
      <c r="A110" s="94"/>
      <c r="B110" s="72"/>
      <c r="C110" s="11" t="s">
        <v>25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>
        <v>2</v>
      </c>
      <c r="O110" s="15"/>
      <c r="P110" s="15"/>
      <c r="Q110" s="15"/>
      <c r="R110" s="15">
        <f t="shared" si="4"/>
        <v>2</v>
      </c>
      <c r="S110" s="91"/>
      <c r="T110" s="55"/>
    </row>
    <row r="111" spans="1:20" ht="33" x14ac:dyDescent="0.25">
      <c r="A111" s="94"/>
      <c r="B111" s="72"/>
      <c r="C111" s="11" t="s">
        <v>42</v>
      </c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>
        <v>1</v>
      </c>
      <c r="O111" s="15"/>
      <c r="P111" s="15"/>
      <c r="Q111" s="15"/>
      <c r="R111" s="15">
        <f t="shared" si="4"/>
        <v>1</v>
      </c>
      <c r="S111" s="91"/>
      <c r="T111" s="55"/>
    </row>
    <row r="112" spans="1:20" ht="33.75" customHeight="1" x14ac:dyDescent="0.25">
      <c r="A112" s="78" t="s">
        <v>59</v>
      </c>
      <c r="B112" s="71" t="s">
        <v>12</v>
      </c>
      <c r="C112" s="11" t="s">
        <v>36</v>
      </c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>
        <v>5</v>
      </c>
      <c r="P112" s="16">
        <v>5</v>
      </c>
      <c r="Q112" s="16">
        <v>5</v>
      </c>
      <c r="R112" s="16">
        <f t="shared" si="4"/>
        <v>15</v>
      </c>
      <c r="S112" s="90">
        <f>SUM(R112:R117)</f>
        <v>25</v>
      </c>
      <c r="T112" s="97"/>
    </row>
    <row r="113" spans="1:20" ht="24" customHeight="1" x14ac:dyDescent="0.25">
      <c r="A113" s="79"/>
      <c r="B113" s="72"/>
      <c r="C113" s="11" t="s">
        <v>62</v>
      </c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>
        <v>1</v>
      </c>
      <c r="P113" s="16">
        <v>1</v>
      </c>
      <c r="Q113" s="16">
        <v>1</v>
      </c>
      <c r="R113" s="16">
        <v>3</v>
      </c>
      <c r="S113" s="91"/>
      <c r="T113" s="98"/>
    </row>
    <row r="114" spans="1:20" ht="21" customHeight="1" x14ac:dyDescent="0.25">
      <c r="A114" s="79"/>
      <c r="B114" s="72"/>
      <c r="C114" s="11" t="s">
        <v>40</v>
      </c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>
        <v>1</v>
      </c>
      <c r="P114" s="16">
        <v>1</v>
      </c>
      <c r="Q114" s="16">
        <v>1</v>
      </c>
      <c r="R114" s="16">
        <f t="shared" si="4"/>
        <v>3</v>
      </c>
      <c r="S114" s="91"/>
      <c r="T114" s="98"/>
    </row>
    <row r="115" spans="1:20" ht="33" x14ac:dyDescent="0.25">
      <c r="A115" s="79"/>
      <c r="B115" s="72"/>
      <c r="C115" s="11" t="s">
        <v>42</v>
      </c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>
        <v>1</v>
      </c>
      <c r="P115" s="16"/>
      <c r="Q115" s="16"/>
      <c r="R115" s="16">
        <f t="shared" si="4"/>
        <v>1</v>
      </c>
      <c r="S115" s="91"/>
      <c r="T115" s="98"/>
    </row>
    <row r="116" spans="1:20" ht="18" customHeight="1" x14ac:dyDescent="0.25">
      <c r="A116" s="79"/>
      <c r="B116" s="72"/>
      <c r="C116" s="11" t="s">
        <v>25</v>
      </c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>
        <v>2</v>
      </c>
      <c r="P116" s="16"/>
      <c r="Q116" s="16"/>
      <c r="R116" s="16">
        <f t="shared" si="4"/>
        <v>2</v>
      </c>
      <c r="S116" s="91"/>
      <c r="T116" s="98"/>
    </row>
    <row r="117" spans="1:20" ht="18" customHeight="1" x14ac:dyDescent="0.25">
      <c r="A117" s="79"/>
      <c r="B117" s="72"/>
      <c r="C117" s="11" t="s">
        <v>2</v>
      </c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>
        <v>1</v>
      </c>
      <c r="P117" s="16"/>
      <c r="Q117" s="16"/>
      <c r="R117" s="16">
        <f t="shared" si="4"/>
        <v>1</v>
      </c>
      <c r="S117" s="91"/>
      <c r="T117" s="99"/>
    </row>
    <row r="118" spans="1:20" ht="18" customHeight="1" x14ac:dyDescent="0.25">
      <c r="A118" s="52" t="s">
        <v>72</v>
      </c>
      <c r="B118" s="53" t="s">
        <v>20</v>
      </c>
      <c r="C118" s="11" t="s">
        <v>3</v>
      </c>
      <c r="D118" s="18"/>
      <c r="E118" s="18"/>
      <c r="F118" s="18"/>
      <c r="G118" s="18"/>
      <c r="H118" s="18"/>
      <c r="I118" s="18"/>
      <c r="J118" s="18" t="s">
        <v>29</v>
      </c>
      <c r="K118" s="18"/>
      <c r="L118" s="18"/>
      <c r="M118" s="18"/>
      <c r="N118" s="18"/>
      <c r="O118" s="18">
        <v>5</v>
      </c>
      <c r="P118" s="18">
        <v>5</v>
      </c>
      <c r="Q118" s="18">
        <v>5</v>
      </c>
      <c r="R118" s="18">
        <f t="shared" si="4"/>
        <v>15</v>
      </c>
      <c r="S118" s="54">
        <f>SUM(R118:R123)</f>
        <v>25</v>
      </c>
      <c r="T118" s="55"/>
    </row>
    <row r="119" spans="1:20" ht="33" x14ac:dyDescent="0.25">
      <c r="A119" s="52"/>
      <c r="B119" s="53"/>
      <c r="C119" s="11" t="s">
        <v>23</v>
      </c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>
        <v>1</v>
      </c>
      <c r="P119" s="18">
        <v>1</v>
      </c>
      <c r="Q119" s="18">
        <v>1</v>
      </c>
      <c r="R119" s="18">
        <f t="shared" si="4"/>
        <v>3</v>
      </c>
      <c r="S119" s="54"/>
      <c r="T119" s="55"/>
    </row>
    <row r="120" spans="1:20" ht="16.5" x14ac:dyDescent="0.25">
      <c r="A120" s="52"/>
      <c r="B120" s="53"/>
      <c r="C120" s="11" t="s">
        <v>2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>
        <v>1</v>
      </c>
      <c r="Q120" s="18"/>
      <c r="R120" s="18">
        <f t="shared" si="4"/>
        <v>1</v>
      </c>
      <c r="S120" s="54"/>
      <c r="T120" s="55"/>
    </row>
    <row r="121" spans="1:20" ht="15" customHeight="1" x14ac:dyDescent="0.25">
      <c r="A121" s="52"/>
      <c r="B121" s="53"/>
      <c r="C121" s="11" t="s">
        <v>25</v>
      </c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>
        <v>2</v>
      </c>
      <c r="Q121" s="18"/>
      <c r="R121" s="18">
        <f t="shared" si="4"/>
        <v>2</v>
      </c>
      <c r="S121" s="54"/>
      <c r="T121" s="55"/>
    </row>
    <row r="122" spans="1:20" ht="29.25" customHeight="1" x14ac:dyDescent="0.25">
      <c r="A122" s="52"/>
      <c r="B122" s="53"/>
      <c r="C122" s="11" t="s">
        <v>41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>
        <v>1</v>
      </c>
      <c r="Q122" s="18"/>
      <c r="R122" s="18">
        <f t="shared" ref="R122" si="5">SUM(D122:Q122)</f>
        <v>1</v>
      </c>
      <c r="S122" s="54"/>
      <c r="T122" s="55"/>
    </row>
    <row r="123" spans="1:20" ht="46.5" customHeight="1" x14ac:dyDescent="0.25">
      <c r="A123" s="52"/>
      <c r="B123" s="53"/>
      <c r="C123" s="9" t="s">
        <v>47</v>
      </c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>
        <v>1</v>
      </c>
      <c r="P123" s="18">
        <v>1</v>
      </c>
      <c r="Q123" s="18">
        <v>1</v>
      </c>
      <c r="R123" s="18">
        <f>SUM(O123:Q123)</f>
        <v>3</v>
      </c>
      <c r="S123" s="54"/>
      <c r="T123" s="55"/>
    </row>
    <row r="124" spans="1:20" ht="33" x14ac:dyDescent="0.25">
      <c r="A124" s="100" t="s">
        <v>60</v>
      </c>
      <c r="B124" s="71" t="s">
        <v>21</v>
      </c>
      <c r="C124" s="11" t="s">
        <v>38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>
        <v>3</v>
      </c>
      <c r="P124" s="8">
        <v>3</v>
      </c>
      <c r="Q124" s="8">
        <v>3</v>
      </c>
      <c r="R124" s="8">
        <f t="shared" si="4"/>
        <v>9</v>
      </c>
      <c r="S124" s="90">
        <f>SUM(R124:R129)</f>
        <v>25</v>
      </c>
      <c r="T124" s="103"/>
    </row>
    <row r="125" spans="1:20" ht="33" x14ac:dyDescent="0.25">
      <c r="A125" s="101"/>
      <c r="B125" s="72"/>
      <c r="C125" s="11" t="s">
        <v>39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>
        <v>3</v>
      </c>
      <c r="P125" s="8">
        <v>3</v>
      </c>
      <c r="Q125" s="8">
        <v>3</v>
      </c>
      <c r="R125" s="8">
        <f t="shared" ref="R125" si="6">SUM(D125:Q125)</f>
        <v>9</v>
      </c>
      <c r="S125" s="91"/>
      <c r="T125" s="104"/>
    </row>
    <row r="126" spans="1:20" ht="33" x14ac:dyDescent="0.25">
      <c r="A126" s="101"/>
      <c r="B126" s="72"/>
      <c r="C126" s="11" t="s">
        <v>49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>
        <v>1</v>
      </c>
      <c r="P126" s="8">
        <v>1</v>
      </c>
      <c r="Q126" s="8">
        <v>1</v>
      </c>
      <c r="R126" s="8">
        <f>SUM(O126:Q126)</f>
        <v>3</v>
      </c>
      <c r="S126" s="91"/>
      <c r="T126" s="104"/>
    </row>
    <row r="127" spans="1:20" ht="18" customHeight="1" x14ac:dyDescent="0.25">
      <c r="A127" s="101"/>
      <c r="B127" s="72"/>
      <c r="C127" s="11" t="s">
        <v>25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>
        <v>2</v>
      </c>
      <c r="R127" s="8">
        <f t="shared" si="4"/>
        <v>2</v>
      </c>
      <c r="S127" s="91"/>
      <c r="T127" s="104"/>
    </row>
    <row r="128" spans="1:20" ht="30.75" customHeight="1" x14ac:dyDescent="0.25">
      <c r="A128" s="101"/>
      <c r="B128" s="72"/>
      <c r="C128" s="11" t="s">
        <v>42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>
        <v>1</v>
      </c>
      <c r="R128" s="8">
        <f t="shared" si="4"/>
        <v>1</v>
      </c>
      <c r="S128" s="91"/>
      <c r="T128" s="104"/>
    </row>
    <row r="129" spans="1:20" ht="19.5" customHeight="1" x14ac:dyDescent="0.25">
      <c r="A129" s="102"/>
      <c r="B129" s="89"/>
      <c r="C129" s="11" t="s">
        <v>2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>
        <v>1</v>
      </c>
      <c r="R129" s="8">
        <f>SUM(Q129)</f>
        <v>1</v>
      </c>
      <c r="S129" s="92"/>
      <c r="T129" s="105"/>
    </row>
    <row r="130" spans="1:20" ht="33" x14ac:dyDescent="0.3">
      <c r="A130" s="37" t="s">
        <v>64</v>
      </c>
      <c r="B130" s="14" t="s">
        <v>26</v>
      </c>
      <c r="C130" s="27" t="s">
        <v>1</v>
      </c>
      <c r="D130" s="23"/>
      <c r="E130" s="23"/>
      <c r="F130" s="23"/>
      <c r="G130" s="24"/>
      <c r="H130" s="23"/>
      <c r="I130" s="23"/>
      <c r="J130" s="25"/>
      <c r="K130" s="25"/>
      <c r="L130" s="25"/>
      <c r="M130" s="25">
        <v>4</v>
      </c>
      <c r="N130" s="25">
        <v>4</v>
      </c>
      <c r="O130" s="25">
        <v>4</v>
      </c>
      <c r="P130" s="25">
        <v>4</v>
      </c>
      <c r="Q130" s="25">
        <v>4</v>
      </c>
      <c r="R130" s="25">
        <f t="shared" si="4"/>
        <v>20</v>
      </c>
      <c r="S130" s="12">
        <f>SUM(R130)</f>
        <v>20</v>
      </c>
      <c r="T130" s="38" t="s">
        <v>73</v>
      </c>
    </row>
    <row r="131" spans="1:20" ht="33" x14ac:dyDescent="0.3">
      <c r="A131" s="39" t="s">
        <v>61</v>
      </c>
      <c r="B131" s="14" t="s">
        <v>26</v>
      </c>
      <c r="C131" s="27" t="s">
        <v>1</v>
      </c>
      <c r="D131" s="28"/>
      <c r="E131" s="28"/>
      <c r="F131" s="28"/>
      <c r="G131" s="29"/>
      <c r="H131" s="28"/>
      <c r="I131" s="28"/>
      <c r="J131" s="30">
        <v>4</v>
      </c>
      <c r="K131" s="30">
        <v>4</v>
      </c>
      <c r="L131" s="30">
        <v>4</v>
      </c>
      <c r="M131" s="30"/>
      <c r="N131" s="30"/>
      <c r="O131" s="30"/>
      <c r="P131" s="30"/>
      <c r="Q131" s="30"/>
      <c r="R131" s="30">
        <f>SUM(D131:Q131)</f>
        <v>12</v>
      </c>
      <c r="S131" s="12">
        <f>SUM(R131)</f>
        <v>12</v>
      </c>
      <c r="T131" s="38" t="s">
        <v>74</v>
      </c>
    </row>
    <row r="132" spans="1:20" ht="115.5" x14ac:dyDescent="0.25">
      <c r="A132" s="40" t="s">
        <v>50</v>
      </c>
      <c r="B132" s="14" t="s">
        <v>26</v>
      </c>
      <c r="C132" s="9" t="s">
        <v>47</v>
      </c>
      <c r="D132" s="31"/>
      <c r="E132" s="31"/>
      <c r="F132" s="31"/>
      <c r="G132" s="32">
        <v>1</v>
      </c>
      <c r="H132" s="32">
        <v>1</v>
      </c>
      <c r="I132" s="32">
        <v>1</v>
      </c>
      <c r="J132" s="32">
        <v>1</v>
      </c>
      <c r="K132" s="32"/>
      <c r="L132" s="32"/>
      <c r="M132" s="32"/>
      <c r="N132" s="32"/>
      <c r="O132" s="32"/>
      <c r="P132" s="32"/>
      <c r="Q132" s="32"/>
      <c r="R132" s="32">
        <f>SUM(D132:Q132)</f>
        <v>4</v>
      </c>
      <c r="S132" s="12">
        <f>SUM(D132:Q132)</f>
        <v>4</v>
      </c>
      <c r="T132" s="41" t="s">
        <v>65</v>
      </c>
    </row>
    <row r="133" spans="1:20" ht="33.75" customHeight="1" x14ac:dyDescent="0.25">
      <c r="A133" s="42" t="s">
        <v>56</v>
      </c>
      <c r="B133" s="14" t="s">
        <v>26</v>
      </c>
      <c r="C133" s="33" t="s">
        <v>1</v>
      </c>
      <c r="D133" s="34">
        <v>3</v>
      </c>
      <c r="E133" s="34">
        <v>3</v>
      </c>
      <c r="F133" s="34">
        <v>3</v>
      </c>
      <c r="G133" s="34">
        <v>4</v>
      </c>
      <c r="H133" s="34">
        <v>4</v>
      </c>
      <c r="I133" s="34">
        <v>4</v>
      </c>
      <c r="J133" s="34"/>
      <c r="K133" s="34"/>
      <c r="L133" s="34"/>
      <c r="M133" s="34"/>
      <c r="N133" s="34"/>
      <c r="O133" s="34"/>
      <c r="P133" s="34"/>
      <c r="Q133" s="34"/>
      <c r="R133" s="34">
        <f>SUM(D133:Q133)</f>
        <v>21</v>
      </c>
      <c r="S133" s="12">
        <f>SUM(R133)</f>
        <v>21</v>
      </c>
      <c r="T133" s="38" t="s">
        <v>236</v>
      </c>
    </row>
    <row r="134" spans="1:20" ht="68.25" customHeight="1" x14ac:dyDescent="0.25">
      <c r="A134" s="43" t="s">
        <v>57</v>
      </c>
      <c r="B134" s="14" t="s">
        <v>26</v>
      </c>
      <c r="C134" s="9" t="s">
        <v>43</v>
      </c>
      <c r="D134" s="35">
        <v>2</v>
      </c>
      <c r="E134" s="35">
        <v>2</v>
      </c>
      <c r="F134" s="35">
        <v>2</v>
      </c>
      <c r="G134" s="35"/>
      <c r="H134" s="35"/>
      <c r="I134" s="35"/>
      <c r="J134" s="35"/>
      <c r="K134" s="35">
        <v>1</v>
      </c>
      <c r="L134" s="35">
        <v>1</v>
      </c>
      <c r="M134" s="35">
        <v>1</v>
      </c>
      <c r="N134" s="35">
        <v>1</v>
      </c>
      <c r="O134" s="35">
        <v>1</v>
      </c>
      <c r="P134" s="35">
        <v>1</v>
      </c>
      <c r="Q134" s="35">
        <v>1</v>
      </c>
      <c r="R134" s="35">
        <f>SUM(D134:Q134)</f>
        <v>13</v>
      </c>
      <c r="S134" s="12">
        <f>SUM(R134)</f>
        <v>13</v>
      </c>
      <c r="T134" s="38" t="s">
        <v>63</v>
      </c>
    </row>
    <row r="135" spans="1:20" ht="17.25" customHeight="1" thickBot="1" x14ac:dyDescent="0.35">
      <c r="A135" s="49" t="s">
        <v>27</v>
      </c>
      <c r="B135" s="50"/>
      <c r="C135" s="51"/>
      <c r="D135" s="44">
        <f t="shared" ref="D135:S135" si="7">SUM(D5:D134)</f>
        <v>25</v>
      </c>
      <c r="E135" s="44">
        <f t="shared" si="7"/>
        <v>25</v>
      </c>
      <c r="F135" s="44">
        <f t="shared" si="7"/>
        <v>25</v>
      </c>
      <c r="G135" s="44">
        <f t="shared" si="7"/>
        <v>30</v>
      </c>
      <c r="H135" s="44">
        <f t="shared" si="7"/>
        <v>30</v>
      </c>
      <c r="I135" s="44">
        <f t="shared" si="7"/>
        <v>30</v>
      </c>
      <c r="J135" s="44">
        <f t="shared" si="7"/>
        <v>30</v>
      </c>
      <c r="K135" s="44">
        <f t="shared" si="7"/>
        <v>30</v>
      </c>
      <c r="L135" s="44">
        <f t="shared" si="7"/>
        <v>30</v>
      </c>
      <c r="M135" s="44">
        <f t="shared" si="7"/>
        <v>30</v>
      </c>
      <c r="N135" s="44">
        <f t="shared" si="7"/>
        <v>30</v>
      </c>
      <c r="O135" s="44">
        <f t="shared" si="7"/>
        <v>30</v>
      </c>
      <c r="P135" s="44">
        <f t="shared" si="7"/>
        <v>30</v>
      </c>
      <c r="Q135" s="44">
        <f t="shared" si="7"/>
        <v>30</v>
      </c>
      <c r="R135" s="44">
        <f t="shared" si="7"/>
        <v>405</v>
      </c>
      <c r="S135" s="44">
        <f t="shared" si="7"/>
        <v>405</v>
      </c>
      <c r="T135" s="45"/>
    </row>
    <row r="137" spans="1:20" ht="15" customHeight="1" x14ac:dyDescent="0.25"/>
    <row r="138" spans="1:20" ht="15.75" customHeight="1" x14ac:dyDescent="0.25"/>
    <row r="139" spans="1:20" ht="17.25" customHeight="1" x14ac:dyDescent="0.25"/>
    <row r="155" ht="33" customHeight="1" x14ac:dyDescent="0.25"/>
    <row r="162" ht="16.5" customHeight="1" x14ac:dyDescent="0.25"/>
    <row r="173" ht="16.5" customHeight="1" x14ac:dyDescent="0.25"/>
    <row r="184" ht="16.5" customHeight="1" x14ac:dyDescent="0.25"/>
    <row r="195" ht="16.5" customHeight="1" x14ac:dyDescent="0.25"/>
    <row r="206" ht="16.5" customHeight="1" x14ac:dyDescent="0.25"/>
    <row r="217" ht="16.5" customHeight="1" x14ac:dyDescent="0.25"/>
    <row r="233" ht="33" customHeight="1" x14ac:dyDescent="0.25"/>
    <row r="238" ht="16.5" customHeight="1" x14ac:dyDescent="0.25"/>
    <row r="243" ht="33" customHeight="1" x14ac:dyDescent="0.25"/>
    <row r="248" ht="16.5" customHeight="1" x14ac:dyDescent="0.25"/>
    <row r="259" ht="54" customHeight="1" x14ac:dyDescent="0.25"/>
    <row r="260" ht="47.25" customHeight="1" x14ac:dyDescent="0.25"/>
    <row r="262" ht="39" customHeight="1" x14ac:dyDescent="0.25"/>
    <row r="263" ht="17.25" customHeight="1" x14ac:dyDescent="0.25"/>
    <row r="264" ht="17.25" customHeight="1" x14ac:dyDescent="0.25"/>
  </sheetData>
  <mergeCells count="62">
    <mergeCell ref="T105:T111"/>
    <mergeCell ref="T112:T117"/>
    <mergeCell ref="A124:A129"/>
    <mergeCell ref="B124:B129"/>
    <mergeCell ref="S124:S129"/>
    <mergeCell ref="T124:T129"/>
    <mergeCell ref="S112:S117"/>
    <mergeCell ref="S50:S61"/>
    <mergeCell ref="A62:A73"/>
    <mergeCell ref="B62:B73"/>
    <mergeCell ref="S62:S73"/>
    <mergeCell ref="A112:A117"/>
    <mergeCell ref="B112:B117"/>
    <mergeCell ref="A74:A85"/>
    <mergeCell ref="B74:B85"/>
    <mergeCell ref="A86:A97"/>
    <mergeCell ref="B86:B97"/>
    <mergeCell ref="S74:S85"/>
    <mergeCell ref="S86:S97"/>
    <mergeCell ref="A105:A111"/>
    <mergeCell ref="B105:B111"/>
    <mergeCell ref="A98:A104"/>
    <mergeCell ref="S105:S111"/>
    <mergeCell ref="T26:T37"/>
    <mergeCell ref="A38:A49"/>
    <mergeCell ref="B38:B49"/>
    <mergeCell ref="S38:S49"/>
    <mergeCell ref="T38:T49"/>
    <mergeCell ref="T98:T104"/>
    <mergeCell ref="T86:T97"/>
    <mergeCell ref="T74:T85"/>
    <mergeCell ref="B98:B104"/>
    <mergeCell ref="A19:A25"/>
    <mergeCell ref="B19:B25"/>
    <mergeCell ref="A26:A37"/>
    <mergeCell ref="B26:B37"/>
    <mergeCell ref="A50:A61"/>
    <mergeCell ref="B50:B61"/>
    <mergeCell ref="S19:S25"/>
    <mergeCell ref="T19:T25"/>
    <mergeCell ref="S98:S104"/>
    <mergeCell ref="T62:T73"/>
    <mergeCell ref="T50:T61"/>
    <mergeCell ref="S26:S37"/>
    <mergeCell ref="S5:S11"/>
    <mergeCell ref="A1:T2"/>
    <mergeCell ref="D3:T3"/>
    <mergeCell ref="T5:T11"/>
    <mergeCell ref="T12:T18"/>
    <mergeCell ref="A12:A18"/>
    <mergeCell ref="B12:B18"/>
    <mergeCell ref="S12:S18"/>
    <mergeCell ref="C3:C4"/>
    <mergeCell ref="A3:A4"/>
    <mergeCell ref="B3:B4"/>
    <mergeCell ref="A5:A11"/>
    <mergeCell ref="B5:B11"/>
    <mergeCell ref="A135:C135"/>
    <mergeCell ref="A118:A123"/>
    <mergeCell ref="B118:B123"/>
    <mergeCell ref="S118:S123"/>
    <mergeCell ref="T118:T1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12"/>
  <sheetViews>
    <sheetView tabSelected="1" zoomScale="106" zoomScaleNormal="106" workbookViewId="0">
      <selection activeCell="A62" sqref="A62:X62"/>
    </sheetView>
  </sheetViews>
  <sheetFormatPr baseColWidth="10" defaultRowHeight="15" x14ac:dyDescent="0.25"/>
  <cols>
    <col min="1" max="1" width="15.42578125" style="111" customWidth="1"/>
    <col min="2" max="2" width="13.85546875" style="111" customWidth="1"/>
    <col min="3" max="3" width="16.85546875" style="111" customWidth="1"/>
    <col min="4" max="4" width="16.140625" style="111" customWidth="1"/>
    <col min="5" max="5" width="16.5703125" style="111" customWidth="1"/>
    <col min="6" max="6" width="15.5703125" style="111" customWidth="1"/>
    <col min="7" max="8" width="18.140625" style="111" customWidth="1"/>
    <col min="9" max="9" width="16.7109375" style="111" customWidth="1"/>
    <col min="10" max="10" width="17.28515625" style="111" customWidth="1"/>
    <col min="11" max="11" width="17.7109375" style="111" customWidth="1"/>
    <col min="12" max="12" width="17.140625" style="111" customWidth="1"/>
    <col min="13" max="13" width="20" style="111" customWidth="1"/>
    <col min="14" max="14" width="16.85546875" style="111" customWidth="1"/>
    <col min="15" max="15" width="17.28515625" style="111" customWidth="1"/>
    <col min="16" max="16" width="16.140625" style="111" customWidth="1"/>
    <col min="17" max="17" width="15.85546875" style="111" customWidth="1"/>
    <col min="18" max="18" width="16.7109375" style="111" customWidth="1"/>
    <col min="19" max="19" width="16.5703125" style="111" customWidth="1"/>
    <col min="20" max="20" width="15.85546875" style="111" customWidth="1"/>
    <col min="21" max="21" width="18" style="111" customWidth="1"/>
    <col min="22" max="22" width="18.28515625" style="111" customWidth="1"/>
    <col min="23" max="23" width="16.28515625" style="111" customWidth="1"/>
    <col min="24" max="24" width="18" style="111" customWidth="1"/>
    <col min="25" max="25" width="17.85546875" style="111" customWidth="1"/>
    <col min="26" max="26" width="15" style="111" customWidth="1"/>
    <col min="27" max="27" width="16.28515625" style="111" customWidth="1"/>
    <col min="28" max="28" width="15.140625" style="111" customWidth="1"/>
    <col min="29" max="29" width="17" style="111" customWidth="1"/>
    <col min="30" max="16384" width="11.42578125" style="111"/>
  </cols>
  <sheetData>
    <row r="1" spans="1:29" ht="20.25" customHeight="1" x14ac:dyDescent="0.25">
      <c r="A1" s="106" t="s">
        <v>111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7"/>
      <c r="U1" s="107"/>
      <c r="V1" s="107"/>
      <c r="W1" s="107"/>
      <c r="X1" s="107"/>
      <c r="Y1" s="107"/>
      <c r="Z1" s="107"/>
      <c r="AA1" s="107"/>
      <c r="AB1" s="107"/>
      <c r="AC1" s="107"/>
    </row>
    <row r="2" spans="1:29" ht="16.5" customHeight="1" x14ac:dyDescent="0.2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07"/>
      <c r="U2" s="107"/>
      <c r="V2" s="107"/>
      <c r="W2" s="107"/>
      <c r="X2" s="107"/>
      <c r="Y2" s="107"/>
      <c r="Z2" s="107"/>
      <c r="AA2" s="107"/>
      <c r="AB2" s="107"/>
      <c r="AC2" s="107"/>
    </row>
    <row r="3" spans="1:29" ht="18" customHeight="1" x14ac:dyDescent="0.3">
      <c r="A3" s="113"/>
      <c r="B3" s="114" t="s">
        <v>0</v>
      </c>
      <c r="C3" s="119" t="s">
        <v>102</v>
      </c>
      <c r="D3" s="119"/>
      <c r="E3" s="119"/>
      <c r="F3" s="119"/>
      <c r="G3" s="119"/>
      <c r="H3" s="114"/>
      <c r="I3" s="119" t="s">
        <v>103</v>
      </c>
      <c r="J3" s="119"/>
      <c r="K3" s="119"/>
      <c r="L3" s="119"/>
      <c r="M3" s="119"/>
      <c r="N3" s="114"/>
      <c r="O3" s="119" t="s">
        <v>91</v>
      </c>
      <c r="P3" s="119"/>
      <c r="Q3" s="119"/>
      <c r="R3" s="119"/>
      <c r="S3" s="119"/>
      <c r="T3" s="107"/>
      <c r="U3" s="107"/>
      <c r="V3" s="107"/>
      <c r="W3" s="107"/>
      <c r="X3" s="107"/>
      <c r="Y3" s="107"/>
      <c r="Z3" s="107"/>
      <c r="AA3" s="107"/>
      <c r="AB3" s="107"/>
      <c r="AC3" s="107"/>
    </row>
    <row r="4" spans="1:29" ht="33" customHeight="1" x14ac:dyDescent="0.3">
      <c r="A4" s="113" t="s">
        <v>75</v>
      </c>
      <c r="B4" s="114" t="s">
        <v>86</v>
      </c>
      <c r="C4" s="120" t="s">
        <v>76</v>
      </c>
      <c r="D4" s="120" t="s">
        <v>87</v>
      </c>
      <c r="E4" s="120" t="s">
        <v>77</v>
      </c>
      <c r="F4" s="120" t="s">
        <v>88</v>
      </c>
      <c r="G4" s="120" t="s">
        <v>79</v>
      </c>
      <c r="H4" s="114"/>
      <c r="I4" s="121" t="s">
        <v>76</v>
      </c>
      <c r="J4" s="121" t="s">
        <v>87</v>
      </c>
      <c r="K4" s="121" t="s">
        <v>110</v>
      </c>
      <c r="L4" s="120" t="s">
        <v>78</v>
      </c>
      <c r="M4" s="121" t="s">
        <v>79</v>
      </c>
      <c r="N4" s="116"/>
      <c r="O4" s="121" t="s">
        <v>76</v>
      </c>
      <c r="P4" s="121" t="s">
        <v>87</v>
      </c>
      <c r="Q4" s="121" t="s">
        <v>110</v>
      </c>
      <c r="R4" s="120" t="s">
        <v>78</v>
      </c>
      <c r="S4" s="121" t="s">
        <v>79</v>
      </c>
      <c r="T4" s="107"/>
      <c r="U4" s="107"/>
      <c r="V4" s="107"/>
      <c r="W4" s="107"/>
      <c r="X4" s="107"/>
      <c r="Y4" s="107"/>
      <c r="Z4" s="107"/>
      <c r="AA4" s="107"/>
      <c r="AB4" s="107"/>
      <c r="AC4" s="107"/>
    </row>
    <row r="5" spans="1:29" ht="18.75" customHeight="1" x14ac:dyDescent="0.25">
      <c r="A5" s="114" t="s">
        <v>80</v>
      </c>
      <c r="B5" s="114" t="s">
        <v>181</v>
      </c>
      <c r="C5" s="48" t="s">
        <v>92</v>
      </c>
      <c r="D5" s="48" t="s">
        <v>135</v>
      </c>
      <c r="E5" s="48" t="s">
        <v>134</v>
      </c>
      <c r="F5" s="48" t="s">
        <v>148</v>
      </c>
      <c r="G5" s="110" t="s">
        <v>274</v>
      </c>
      <c r="H5" s="117"/>
      <c r="I5" s="48" t="s">
        <v>93</v>
      </c>
      <c r="J5" s="48" t="s">
        <v>225</v>
      </c>
      <c r="K5" s="48" t="s">
        <v>149</v>
      </c>
      <c r="L5" s="48" t="s">
        <v>238</v>
      </c>
      <c r="M5" s="48" t="s">
        <v>271</v>
      </c>
      <c r="N5" s="114"/>
      <c r="O5" s="48" t="s">
        <v>94</v>
      </c>
      <c r="P5" s="48" t="s">
        <v>150</v>
      </c>
      <c r="Q5" s="48" t="s">
        <v>281</v>
      </c>
      <c r="R5" s="48" t="s">
        <v>278</v>
      </c>
      <c r="S5" s="48" t="s">
        <v>212</v>
      </c>
      <c r="T5" s="107"/>
      <c r="U5" s="107"/>
      <c r="V5" s="107"/>
      <c r="W5" s="107"/>
      <c r="X5" s="107"/>
      <c r="Y5" s="107"/>
      <c r="Z5" s="107"/>
      <c r="AA5" s="107"/>
      <c r="AB5" s="107"/>
      <c r="AC5" s="107"/>
    </row>
    <row r="6" spans="1:29" ht="16.5" x14ac:dyDescent="0.25">
      <c r="A6" s="114" t="s">
        <v>81</v>
      </c>
      <c r="B6" s="114" t="s">
        <v>182</v>
      </c>
      <c r="C6" s="48" t="s">
        <v>92</v>
      </c>
      <c r="D6" s="48" t="s">
        <v>135</v>
      </c>
      <c r="E6" s="48" t="s">
        <v>134</v>
      </c>
      <c r="F6" s="48" t="s">
        <v>148</v>
      </c>
      <c r="G6" s="48" t="s">
        <v>135</v>
      </c>
      <c r="H6" s="114"/>
      <c r="I6" s="48" t="s">
        <v>93</v>
      </c>
      <c r="J6" s="48" t="s">
        <v>225</v>
      </c>
      <c r="K6" s="48" t="s">
        <v>149</v>
      </c>
      <c r="L6" s="48" t="s">
        <v>238</v>
      </c>
      <c r="M6" s="48" t="s">
        <v>271</v>
      </c>
      <c r="N6" s="114"/>
      <c r="O6" s="48" t="s">
        <v>94</v>
      </c>
      <c r="P6" s="48" t="s">
        <v>150</v>
      </c>
      <c r="Q6" s="48" t="s">
        <v>281</v>
      </c>
      <c r="R6" s="48" t="s">
        <v>278</v>
      </c>
      <c r="S6" s="48" t="s">
        <v>94</v>
      </c>
      <c r="T6" s="107"/>
      <c r="U6" s="107"/>
      <c r="V6" s="107"/>
      <c r="W6" s="107"/>
      <c r="X6" s="107"/>
      <c r="Y6" s="107"/>
      <c r="Z6" s="107"/>
      <c r="AA6" s="107"/>
      <c r="AB6" s="107"/>
      <c r="AC6" s="107"/>
    </row>
    <row r="7" spans="1:29" ht="17.25" customHeight="1" x14ac:dyDescent="0.25">
      <c r="A7" s="114" t="s">
        <v>117</v>
      </c>
      <c r="B7" s="114" t="s">
        <v>183</v>
      </c>
      <c r="C7" s="48" t="s">
        <v>193</v>
      </c>
      <c r="D7" s="48" t="s">
        <v>239</v>
      </c>
      <c r="E7" s="48" t="s">
        <v>226</v>
      </c>
      <c r="F7" s="110" t="s">
        <v>246</v>
      </c>
      <c r="G7" s="48" t="s">
        <v>135</v>
      </c>
      <c r="H7" s="114"/>
      <c r="I7" s="48" t="s">
        <v>228</v>
      </c>
      <c r="J7" s="48" t="s">
        <v>122</v>
      </c>
      <c r="K7" s="110" t="s">
        <v>245</v>
      </c>
      <c r="L7" s="48" t="s">
        <v>280</v>
      </c>
      <c r="M7" s="48" t="s">
        <v>240</v>
      </c>
      <c r="N7" s="114"/>
      <c r="O7" s="48" t="s">
        <v>254</v>
      </c>
      <c r="P7" s="110" t="s">
        <v>247</v>
      </c>
      <c r="Q7" s="48" t="s">
        <v>137</v>
      </c>
      <c r="R7" s="110" t="s">
        <v>285</v>
      </c>
      <c r="S7" s="48" t="s">
        <v>227</v>
      </c>
      <c r="T7" s="107"/>
      <c r="U7" s="107"/>
      <c r="V7" s="107"/>
      <c r="W7" s="107"/>
      <c r="X7" s="107"/>
      <c r="Y7" s="107"/>
      <c r="Z7" s="107"/>
      <c r="AA7" s="107"/>
      <c r="AB7" s="107"/>
      <c r="AC7" s="107"/>
    </row>
    <row r="8" spans="1:29" ht="18" customHeight="1" x14ac:dyDescent="0.25">
      <c r="A8" s="114" t="s">
        <v>82</v>
      </c>
      <c r="B8" s="114" t="s">
        <v>184</v>
      </c>
      <c r="C8" s="108" t="s">
        <v>83</v>
      </c>
      <c r="D8" s="108"/>
      <c r="E8" s="108"/>
      <c r="F8" s="108"/>
      <c r="G8" s="108"/>
      <c r="H8" s="114"/>
      <c r="I8" s="108" t="s">
        <v>83</v>
      </c>
      <c r="J8" s="108"/>
      <c r="K8" s="108"/>
      <c r="L8" s="108"/>
      <c r="M8" s="108"/>
      <c r="N8" s="114"/>
      <c r="O8" s="108" t="s">
        <v>83</v>
      </c>
      <c r="P8" s="108"/>
      <c r="Q8" s="108"/>
      <c r="R8" s="108"/>
      <c r="S8" s="108"/>
      <c r="T8" s="107"/>
      <c r="U8" s="107"/>
      <c r="V8" s="107"/>
      <c r="W8" s="107"/>
      <c r="X8" s="107"/>
      <c r="Y8" s="107"/>
      <c r="Z8" s="107"/>
      <c r="AA8" s="107"/>
      <c r="AB8" s="107"/>
      <c r="AC8" s="107"/>
    </row>
    <row r="9" spans="1:29" ht="18.75" customHeight="1" x14ac:dyDescent="0.25">
      <c r="A9" s="114" t="s">
        <v>84</v>
      </c>
      <c r="B9" s="114" t="s">
        <v>185</v>
      </c>
      <c r="C9" s="48" t="s">
        <v>134</v>
      </c>
      <c r="D9" s="48" t="s">
        <v>224</v>
      </c>
      <c r="E9" s="48" t="s">
        <v>224</v>
      </c>
      <c r="F9" s="48" t="s">
        <v>92</v>
      </c>
      <c r="G9" s="48" t="s">
        <v>253</v>
      </c>
      <c r="H9" s="114"/>
      <c r="I9" s="48" t="s">
        <v>152</v>
      </c>
      <c r="J9" s="48" t="s">
        <v>238</v>
      </c>
      <c r="K9" s="48" t="s">
        <v>280</v>
      </c>
      <c r="L9" s="48" t="s">
        <v>225</v>
      </c>
      <c r="M9" s="48" t="s">
        <v>260</v>
      </c>
      <c r="N9" s="114"/>
      <c r="O9" s="48" t="s">
        <v>195</v>
      </c>
      <c r="P9" s="48" t="s">
        <v>254</v>
      </c>
      <c r="Q9" s="48" t="s">
        <v>272</v>
      </c>
      <c r="R9" s="48" t="s">
        <v>151</v>
      </c>
      <c r="S9" s="48" t="s">
        <v>241</v>
      </c>
      <c r="T9" s="107"/>
      <c r="U9" s="107"/>
      <c r="V9" s="107"/>
      <c r="W9" s="107"/>
      <c r="X9" s="107"/>
      <c r="Y9" s="107"/>
      <c r="Z9" s="107"/>
      <c r="AA9" s="107"/>
      <c r="AB9" s="107"/>
      <c r="AC9" s="107"/>
    </row>
    <row r="10" spans="1:29" ht="16.5" customHeight="1" x14ac:dyDescent="0.25">
      <c r="A10" s="114" t="s">
        <v>85</v>
      </c>
      <c r="B10" s="114" t="s">
        <v>213</v>
      </c>
      <c r="C10" s="48" t="s">
        <v>134</v>
      </c>
      <c r="D10" s="48" t="s">
        <v>224</v>
      </c>
      <c r="E10" s="48" t="s">
        <v>224</v>
      </c>
      <c r="F10" s="48" t="s">
        <v>92</v>
      </c>
      <c r="G10" s="48" t="s">
        <v>253</v>
      </c>
      <c r="H10" s="114"/>
      <c r="I10" s="48" t="s">
        <v>194</v>
      </c>
      <c r="J10" s="48" t="s">
        <v>238</v>
      </c>
      <c r="K10" s="48" t="s">
        <v>280</v>
      </c>
      <c r="L10" s="48" t="s">
        <v>225</v>
      </c>
      <c r="M10" s="48" t="s">
        <v>260</v>
      </c>
      <c r="N10" s="114"/>
      <c r="O10" s="48" t="s">
        <v>278</v>
      </c>
      <c r="P10" s="48" t="s">
        <v>254</v>
      </c>
      <c r="Q10" s="48" t="s">
        <v>272</v>
      </c>
      <c r="R10" s="48" t="s">
        <v>254</v>
      </c>
      <c r="S10" s="48" t="s">
        <v>241</v>
      </c>
      <c r="T10" s="107"/>
      <c r="U10" s="107"/>
      <c r="V10" s="107"/>
      <c r="W10" s="107"/>
      <c r="X10" s="107"/>
      <c r="Y10" s="107"/>
      <c r="Z10" s="107"/>
      <c r="AA10" s="107"/>
      <c r="AB10" s="107"/>
      <c r="AC10" s="107"/>
    </row>
    <row r="11" spans="1:29" ht="16.5" x14ac:dyDescent="0.25">
      <c r="A11" s="114" t="s">
        <v>82</v>
      </c>
      <c r="B11" s="118" t="s">
        <v>214</v>
      </c>
      <c r="C11" s="108" t="s">
        <v>83</v>
      </c>
      <c r="D11" s="108"/>
      <c r="E11" s="108"/>
      <c r="F11" s="108"/>
      <c r="G11" s="108"/>
      <c r="H11" s="114"/>
      <c r="I11" s="108" t="s">
        <v>83</v>
      </c>
      <c r="J11" s="108"/>
      <c r="K11" s="108"/>
      <c r="L11" s="108"/>
      <c r="M11" s="108"/>
      <c r="N11" s="114"/>
      <c r="O11" s="108" t="s">
        <v>83</v>
      </c>
      <c r="P11" s="108"/>
      <c r="Q11" s="108"/>
      <c r="R11" s="108"/>
      <c r="S11" s="108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</row>
    <row r="12" spans="1:29" ht="16.5" x14ac:dyDescent="0.25">
      <c r="A12" s="114" t="s">
        <v>118</v>
      </c>
      <c r="B12" s="118" t="s">
        <v>100</v>
      </c>
      <c r="C12" s="48" t="s">
        <v>153</v>
      </c>
      <c r="D12" s="48" t="s">
        <v>253</v>
      </c>
      <c r="E12" s="48" t="s">
        <v>270</v>
      </c>
      <c r="F12" s="48" t="s">
        <v>134</v>
      </c>
      <c r="G12" s="48" t="s">
        <v>269</v>
      </c>
      <c r="H12" s="114"/>
      <c r="I12" s="48" t="s">
        <v>225</v>
      </c>
      <c r="J12" s="48" t="s">
        <v>260</v>
      </c>
      <c r="K12" s="48" t="s">
        <v>244</v>
      </c>
      <c r="L12" s="110" t="s">
        <v>275</v>
      </c>
      <c r="M12" s="48" t="s">
        <v>93</v>
      </c>
      <c r="N12" s="114"/>
      <c r="O12" s="48" t="s">
        <v>241</v>
      </c>
      <c r="P12" s="48" t="s">
        <v>281</v>
      </c>
      <c r="Q12" s="48" t="s">
        <v>94</v>
      </c>
      <c r="R12" s="48" t="s">
        <v>273</v>
      </c>
      <c r="S12" s="48" t="s">
        <v>278</v>
      </c>
      <c r="T12" s="107"/>
      <c r="U12" s="107"/>
      <c r="V12" s="107"/>
      <c r="W12" s="107"/>
      <c r="X12" s="107"/>
      <c r="Y12" s="107"/>
      <c r="Z12" s="107"/>
      <c r="AA12" s="107"/>
      <c r="AB12" s="107"/>
      <c r="AC12" s="107"/>
    </row>
    <row r="13" spans="1:29" ht="16.5" x14ac:dyDescent="0.25">
      <c r="A13" s="114" t="s">
        <v>237</v>
      </c>
      <c r="B13" s="114" t="s">
        <v>101</v>
      </c>
      <c r="C13" s="48" t="s">
        <v>224</v>
      </c>
      <c r="D13" s="48" t="s">
        <v>253</v>
      </c>
      <c r="E13" s="48" t="s">
        <v>270</v>
      </c>
      <c r="F13" s="48" t="s">
        <v>136</v>
      </c>
      <c r="G13" s="48" t="s">
        <v>269</v>
      </c>
      <c r="H13" s="114"/>
      <c r="I13" s="48" t="s">
        <v>280</v>
      </c>
      <c r="J13" s="48" t="s">
        <v>260</v>
      </c>
      <c r="K13" s="48" t="s">
        <v>244</v>
      </c>
      <c r="L13" s="48" t="s">
        <v>260</v>
      </c>
      <c r="M13" s="48" t="s">
        <v>93</v>
      </c>
      <c r="N13" s="114"/>
      <c r="O13" s="48" t="s">
        <v>241</v>
      </c>
      <c r="P13" s="48" t="s">
        <v>281</v>
      </c>
      <c r="Q13" s="48" t="s">
        <v>94</v>
      </c>
      <c r="R13" s="48" t="s">
        <v>273</v>
      </c>
      <c r="S13" s="48" t="s">
        <v>278</v>
      </c>
      <c r="T13" s="107"/>
      <c r="U13" s="107"/>
      <c r="V13" s="107"/>
      <c r="W13" s="107"/>
      <c r="X13" s="107"/>
      <c r="Y13" s="107"/>
      <c r="Z13" s="107"/>
      <c r="AA13" s="107"/>
      <c r="AB13" s="107"/>
      <c r="AC13" s="107"/>
    </row>
    <row r="14" spans="1:29" ht="45" customHeight="1" x14ac:dyDescent="0.25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</row>
    <row r="15" spans="1:29" ht="16.5" customHeight="1" x14ac:dyDescent="0.3">
      <c r="A15" s="113"/>
      <c r="B15" s="114" t="s">
        <v>0</v>
      </c>
      <c r="C15" s="119" t="s">
        <v>104</v>
      </c>
      <c r="D15" s="119"/>
      <c r="E15" s="119"/>
      <c r="F15" s="119"/>
      <c r="G15" s="119"/>
      <c r="H15" s="114"/>
      <c r="I15" s="119" t="s">
        <v>107</v>
      </c>
      <c r="J15" s="119"/>
      <c r="K15" s="119"/>
      <c r="L15" s="119"/>
      <c r="M15" s="119"/>
      <c r="N15" s="114"/>
      <c r="O15" s="119" t="s">
        <v>108</v>
      </c>
      <c r="P15" s="119"/>
      <c r="Q15" s="119"/>
      <c r="R15" s="119"/>
      <c r="S15" s="119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</row>
    <row r="16" spans="1:29" ht="33" x14ac:dyDescent="0.3">
      <c r="A16" s="113" t="s">
        <v>75</v>
      </c>
      <c r="B16" s="114" t="s">
        <v>86</v>
      </c>
      <c r="C16" s="120" t="s">
        <v>76</v>
      </c>
      <c r="D16" s="120" t="s">
        <v>87</v>
      </c>
      <c r="E16" s="120" t="s">
        <v>77</v>
      </c>
      <c r="F16" s="120" t="s">
        <v>88</v>
      </c>
      <c r="G16" s="120" t="s">
        <v>79</v>
      </c>
      <c r="H16" s="114"/>
      <c r="I16" s="121" t="s">
        <v>76</v>
      </c>
      <c r="J16" s="121" t="s">
        <v>87</v>
      </c>
      <c r="K16" s="121" t="s">
        <v>110</v>
      </c>
      <c r="L16" s="120" t="s">
        <v>78</v>
      </c>
      <c r="M16" s="121" t="s">
        <v>79</v>
      </c>
      <c r="N16" s="116"/>
      <c r="O16" s="121" t="s">
        <v>76</v>
      </c>
      <c r="P16" s="121" t="s">
        <v>87</v>
      </c>
      <c r="Q16" s="121" t="s">
        <v>110</v>
      </c>
      <c r="R16" s="120" t="s">
        <v>78</v>
      </c>
      <c r="S16" s="121" t="s">
        <v>79</v>
      </c>
      <c r="T16" s="107"/>
      <c r="U16" s="107"/>
      <c r="V16" s="107"/>
      <c r="W16" s="107"/>
      <c r="X16" s="107"/>
      <c r="Y16" s="107"/>
      <c r="Z16" s="107"/>
      <c r="AA16" s="107"/>
      <c r="AB16" s="107"/>
      <c r="AC16" s="107"/>
    </row>
    <row r="17" spans="1:29" ht="15" customHeight="1" x14ac:dyDescent="0.25">
      <c r="A17" s="114" t="s">
        <v>80</v>
      </c>
      <c r="B17" s="114" t="s">
        <v>181</v>
      </c>
      <c r="C17" s="48" t="s">
        <v>119</v>
      </c>
      <c r="D17" s="48" t="s">
        <v>286</v>
      </c>
      <c r="E17" s="48" t="s">
        <v>255</v>
      </c>
      <c r="F17" s="48" t="s">
        <v>255</v>
      </c>
      <c r="G17" s="48" t="s">
        <v>186</v>
      </c>
      <c r="H17" s="114"/>
      <c r="I17" s="48" t="s">
        <v>121</v>
      </c>
      <c r="J17" s="48" t="s">
        <v>121</v>
      </c>
      <c r="K17" s="48" t="s">
        <v>287</v>
      </c>
      <c r="L17" s="48" t="s">
        <v>283</v>
      </c>
      <c r="M17" s="48" t="s">
        <v>243</v>
      </c>
      <c r="N17" s="114"/>
      <c r="O17" s="48" t="s">
        <v>131</v>
      </c>
      <c r="P17" s="48" t="s">
        <v>297</v>
      </c>
      <c r="Q17" s="110" t="s">
        <v>301</v>
      </c>
      <c r="R17" s="48" t="s">
        <v>288</v>
      </c>
      <c r="S17" s="48" t="s">
        <v>131</v>
      </c>
      <c r="T17" s="107"/>
      <c r="U17" s="107"/>
      <c r="V17" s="107"/>
      <c r="W17" s="107"/>
      <c r="X17" s="107"/>
      <c r="Y17" s="107"/>
      <c r="Z17" s="107"/>
      <c r="AA17" s="107"/>
      <c r="AB17" s="107"/>
      <c r="AC17" s="107"/>
    </row>
    <row r="18" spans="1:29" ht="17.25" customHeight="1" x14ac:dyDescent="0.25">
      <c r="A18" s="114" t="s">
        <v>81</v>
      </c>
      <c r="B18" s="114" t="s">
        <v>182</v>
      </c>
      <c r="C18" s="48" t="s">
        <v>119</v>
      </c>
      <c r="D18" s="48" t="s">
        <v>286</v>
      </c>
      <c r="E18" s="48" t="s">
        <v>255</v>
      </c>
      <c r="F18" s="48" t="s">
        <v>255</v>
      </c>
      <c r="G18" s="48" t="s">
        <v>186</v>
      </c>
      <c r="H18" s="114"/>
      <c r="I18" s="48" t="s">
        <v>121</v>
      </c>
      <c r="J18" s="48" t="s">
        <v>121</v>
      </c>
      <c r="K18" s="48" t="s">
        <v>230</v>
      </c>
      <c r="L18" s="48" t="s">
        <v>283</v>
      </c>
      <c r="M18" s="48" t="s">
        <v>243</v>
      </c>
      <c r="N18" s="114"/>
      <c r="O18" s="48" t="s">
        <v>131</v>
      </c>
      <c r="P18" s="48" t="s">
        <v>297</v>
      </c>
      <c r="Q18" s="48" t="s">
        <v>288</v>
      </c>
      <c r="R18" s="48" t="s">
        <v>288</v>
      </c>
      <c r="S18" s="48" t="s">
        <v>131</v>
      </c>
      <c r="T18" s="107"/>
      <c r="U18" s="107"/>
      <c r="V18" s="107"/>
      <c r="W18" s="107"/>
      <c r="X18" s="107"/>
      <c r="Y18" s="107"/>
      <c r="Z18" s="107"/>
      <c r="AA18" s="107"/>
      <c r="AB18" s="107"/>
      <c r="AC18" s="107"/>
    </row>
    <row r="19" spans="1:29" ht="16.5" customHeight="1" x14ac:dyDescent="0.25">
      <c r="A19" s="114" t="s">
        <v>117</v>
      </c>
      <c r="B19" s="114" t="s">
        <v>183</v>
      </c>
      <c r="C19" s="110" t="s">
        <v>248</v>
      </c>
      <c r="D19" s="48" t="s">
        <v>120</v>
      </c>
      <c r="E19" s="48" t="s">
        <v>157</v>
      </c>
      <c r="F19" s="48" t="s">
        <v>120</v>
      </c>
      <c r="G19" s="48" t="s">
        <v>276</v>
      </c>
      <c r="H19" s="114"/>
      <c r="I19" s="48" t="s">
        <v>283</v>
      </c>
      <c r="J19" s="48" t="s">
        <v>283</v>
      </c>
      <c r="K19" s="48" t="s">
        <v>266</v>
      </c>
      <c r="L19" s="48" t="s">
        <v>121</v>
      </c>
      <c r="M19" s="110" t="s">
        <v>249</v>
      </c>
      <c r="N19" s="117"/>
      <c r="O19" s="48" t="s">
        <v>277</v>
      </c>
      <c r="P19" s="48" t="s">
        <v>220</v>
      </c>
      <c r="Q19" s="48" t="s">
        <v>288</v>
      </c>
      <c r="R19" s="48" t="s">
        <v>211</v>
      </c>
      <c r="S19" s="48" t="s">
        <v>198</v>
      </c>
      <c r="T19" s="107"/>
      <c r="U19" s="107"/>
      <c r="V19" s="107"/>
      <c r="W19" s="107"/>
      <c r="X19" s="107"/>
      <c r="Y19" s="107"/>
      <c r="Z19" s="107"/>
      <c r="AA19" s="107"/>
      <c r="AB19" s="107"/>
      <c r="AC19" s="107"/>
    </row>
    <row r="20" spans="1:29" ht="16.5" x14ac:dyDescent="0.25">
      <c r="A20" s="114" t="s">
        <v>82</v>
      </c>
      <c r="B20" s="114" t="s">
        <v>184</v>
      </c>
      <c r="C20" s="108" t="s">
        <v>83</v>
      </c>
      <c r="D20" s="108"/>
      <c r="E20" s="108"/>
      <c r="F20" s="108"/>
      <c r="G20" s="108"/>
      <c r="H20" s="114"/>
      <c r="I20" s="108" t="s">
        <v>83</v>
      </c>
      <c r="J20" s="108"/>
      <c r="K20" s="108"/>
      <c r="L20" s="108"/>
      <c r="M20" s="108"/>
      <c r="N20" s="114"/>
      <c r="O20" s="108" t="s">
        <v>83</v>
      </c>
      <c r="P20" s="108"/>
      <c r="Q20" s="108"/>
      <c r="R20" s="108"/>
      <c r="S20" s="108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</row>
    <row r="21" spans="1:29" ht="17.25" customHeight="1" x14ac:dyDescent="0.25">
      <c r="A21" s="114" t="s">
        <v>84</v>
      </c>
      <c r="B21" s="114" t="s">
        <v>185</v>
      </c>
      <c r="C21" s="48" t="s">
        <v>242</v>
      </c>
      <c r="D21" s="48" t="s">
        <v>276</v>
      </c>
      <c r="E21" s="48" t="s">
        <v>286</v>
      </c>
      <c r="F21" s="48" t="s">
        <v>282</v>
      </c>
      <c r="G21" s="48" t="s">
        <v>229</v>
      </c>
      <c r="H21" s="114"/>
      <c r="I21" s="48" t="s">
        <v>144</v>
      </c>
      <c r="J21" s="48" t="s">
        <v>265</v>
      </c>
      <c r="K21" s="48" t="s">
        <v>243</v>
      </c>
      <c r="L21" s="48" t="s">
        <v>219</v>
      </c>
      <c r="M21" s="48" t="s">
        <v>266</v>
      </c>
      <c r="N21" s="114"/>
      <c r="O21" s="48" t="s">
        <v>267</v>
      </c>
      <c r="P21" s="48" t="s">
        <v>140</v>
      </c>
      <c r="Q21" s="48" t="s">
        <v>231</v>
      </c>
      <c r="R21" s="48" t="s">
        <v>145</v>
      </c>
      <c r="S21" s="48" t="s">
        <v>288</v>
      </c>
      <c r="T21" s="107"/>
      <c r="U21" s="107"/>
      <c r="V21" s="107"/>
      <c r="W21" s="107"/>
      <c r="X21" s="107"/>
      <c r="Y21" s="107"/>
      <c r="Z21" s="107"/>
      <c r="AA21" s="107"/>
      <c r="AB21" s="107"/>
      <c r="AC21" s="107"/>
    </row>
    <row r="22" spans="1:29" ht="19.5" customHeight="1" x14ac:dyDescent="0.25">
      <c r="A22" s="114" t="s">
        <v>85</v>
      </c>
      <c r="B22" s="114" t="s">
        <v>213</v>
      </c>
      <c r="C22" s="48" t="s">
        <v>242</v>
      </c>
      <c r="D22" s="48" t="s">
        <v>276</v>
      </c>
      <c r="E22" s="48" t="s">
        <v>286</v>
      </c>
      <c r="F22" s="48" t="s">
        <v>282</v>
      </c>
      <c r="G22" s="48" t="s">
        <v>286</v>
      </c>
      <c r="H22" s="114"/>
      <c r="I22" s="48" t="s">
        <v>144</v>
      </c>
      <c r="J22" s="48" t="s">
        <v>265</v>
      </c>
      <c r="K22" s="48" t="s">
        <v>243</v>
      </c>
      <c r="L22" s="48" t="s">
        <v>219</v>
      </c>
      <c r="M22" s="48" t="s">
        <v>139</v>
      </c>
      <c r="N22" s="114"/>
      <c r="O22" s="48" t="s">
        <v>267</v>
      </c>
      <c r="P22" s="48" t="s">
        <v>284</v>
      </c>
      <c r="Q22" s="48" t="s">
        <v>145</v>
      </c>
      <c r="R22" s="48" t="s">
        <v>145</v>
      </c>
      <c r="S22" s="48" t="s">
        <v>220</v>
      </c>
      <c r="T22" s="107"/>
      <c r="U22" s="107"/>
      <c r="V22" s="107"/>
      <c r="W22" s="107"/>
      <c r="X22" s="107"/>
      <c r="Y22" s="107"/>
      <c r="Z22" s="107"/>
      <c r="AA22" s="107"/>
      <c r="AB22" s="107"/>
      <c r="AC22" s="107"/>
    </row>
    <row r="23" spans="1:29" ht="16.5" x14ac:dyDescent="0.25">
      <c r="A23" s="114" t="s">
        <v>82</v>
      </c>
      <c r="B23" s="118" t="s">
        <v>214</v>
      </c>
      <c r="C23" s="108" t="s">
        <v>83</v>
      </c>
      <c r="D23" s="108"/>
      <c r="E23" s="108"/>
      <c r="F23" s="108"/>
      <c r="G23" s="108"/>
      <c r="H23" s="114"/>
      <c r="I23" s="108" t="s">
        <v>83</v>
      </c>
      <c r="J23" s="108"/>
      <c r="K23" s="108"/>
      <c r="L23" s="108"/>
      <c r="M23" s="108"/>
      <c r="N23" s="114"/>
      <c r="O23" s="108" t="s">
        <v>83</v>
      </c>
      <c r="P23" s="108"/>
      <c r="Q23" s="108"/>
      <c r="R23" s="108"/>
      <c r="S23" s="108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</row>
    <row r="24" spans="1:29" ht="17.25" customHeight="1" x14ac:dyDescent="0.25">
      <c r="A24" s="114" t="s">
        <v>118</v>
      </c>
      <c r="B24" s="118" t="s">
        <v>100</v>
      </c>
      <c r="C24" s="48" t="s">
        <v>209</v>
      </c>
      <c r="D24" s="48" t="s">
        <v>242</v>
      </c>
      <c r="E24" s="48" t="s">
        <v>282</v>
      </c>
      <c r="F24" s="48" t="s">
        <v>276</v>
      </c>
      <c r="G24" s="48" t="s">
        <v>196</v>
      </c>
      <c r="H24" s="114"/>
      <c r="I24" s="48" t="s">
        <v>287</v>
      </c>
      <c r="J24" s="48" t="s">
        <v>287</v>
      </c>
      <c r="K24" s="48" t="s">
        <v>144</v>
      </c>
      <c r="L24" s="48" t="s">
        <v>158</v>
      </c>
      <c r="M24" s="110" t="s">
        <v>290</v>
      </c>
      <c r="N24" s="117"/>
      <c r="O24" s="48" t="s">
        <v>284</v>
      </c>
      <c r="P24" s="48" t="s">
        <v>277</v>
      </c>
      <c r="Q24" s="48" t="s">
        <v>277</v>
      </c>
      <c r="R24" s="48" t="s">
        <v>297</v>
      </c>
      <c r="S24" s="48" t="s">
        <v>297</v>
      </c>
      <c r="T24" s="107"/>
      <c r="U24" s="107"/>
      <c r="V24" s="107"/>
      <c r="W24" s="107"/>
      <c r="X24" s="107"/>
      <c r="Y24" s="107"/>
      <c r="Z24" s="107"/>
      <c r="AA24" s="107"/>
      <c r="AB24" s="107"/>
      <c r="AC24" s="107"/>
    </row>
    <row r="25" spans="1:29" ht="18.75" customHeight="1" x14ac:dyDescent="0.25">
      <c r="A25" s="114" t="s">
        <v>237</v>
      </c>
      <c r="B25" s="114" t="s">
        <v>101</v>
      </c>
      <c r="C25" s="48" t="s">
        <v>138</v>
      </c>
      <c r="D25" s="48" t="s">
        <v>242</v>
      </c>
      <c r="E25" s="48" t="s">
        <v>282</v>
      </c>
      <c r="F25" s="48" t="s">
        <v>276</v>
      </c>
      <c r="G25" s="110" t="s">
        <v>289</v>
      </c>
      <c r="H25" s="117"/>
      <c r="I25" s="48" t="s">
        <v>287</v>
      </c>
      <c r="J25" s="48" t="s">
        <v>287</v>
      </c>
      <c r="K25" s="48" t="s">
        <v>144</v>
      </c>
      <c r="L25" s="48" t="s">
        <v>210</v>
      </c>
      <c r="M25" s="48" t="s">
        <v>197</v>
      </c>
      <c r="N25" s="114"/>
      <c r="O25" s="48" t="s">
        <v>145</v>
      </c>
      <c r="P25" s="48" t="s">
        <v>277</v>
      </c>
      <c r="Q25" s="48" t="s">
        <v>277</v>
      </c>
      <c r="R25" s="48" t="s">
        <v>159</v>
      </c>
      <c r="S25" s="110" t="s">
        <v>250</v>
      </c>
      <c r="T25" s="107"/>
      <c r="U25" s="107"/>
      <c r="V25" s="107"/>
      <c r="W25" s="107"/>
      <c r="X25" s="107"/>
      <c r="Y25" s="107"/>
      <c r="Z25" s="107"/>
      <c r="AA25" s="107"/>
      <c r="AB25" s="107"/>
      <c r="AC25" s="107"/>
    </row>
    <row r="26" spans="1:29" ht="49.5" customHeight="1" x14ac:dyDescent="0.25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</row>
    <row r="27" spans="1:29" ht="16.5" customHeight="1" x14ac:dyDescent="0.3">
      <c r="A27" s="113"/>
      <c r="B27" s="114" t="s">
        <v>0</v>
      </c>
      <c r="C27" s="119" t="s">
        <v>105</v>
      </c>
      <c r="D27" s="119"/>
      <c r="E27" s="119"/>
      <c r="F27" s="119"/>
      <c r="G27" s="119"/>
      <c r="H27" s="114"/>
      <c r="I27" s="119" t="s">
        <v>109</v>
      </c>
      <c r="J27" s="119"/>
      <c r="K27" s="119"/>
      <c r="L27" s="119"/>
      <c r="M27" s="119"/>
      <c r="N27" s="114"/>
      <c r="O27" s="122" t="s">
        <v>106</v>
      </c>
      <c r="P27" s="122"/>
      <c r="Q27" s="122"/>
      <c r="R27" s="122"/>
      <c r="S27" s="122"/>
    </row>
    <row r="28" spans="1:29" ht="33" x14ac:dyDescent="0.3">
      <c r="A28" s="113" t="s">
        <v>75</v>
      </c>
      <c r="B28" s="114" t="s">
        <v>86</v>
      </c>
      <c r="C28" s="120" t="s">
        <v>76</v>
      </c>
      <c r="D28" s="120" t="s">
        <v>87</v>
      </c>
      <c r="E28" s="120" t="s">
        <v>77</v>
      </c>
      <c r="F28" s="120" t="s">
        <v>88</v>
      </c>
      <c r="G28" s="120" t="s">
        <v>79</v>
      </c>
      <c r="H28" s="114"/>
      <c r="I28" s="121" t="s">
        <v>76</v>
      </c>
      <c r="J28" s="121" t="s">
        <v>87</v>
      </c>
      <c r="K28" s="121" t="s">
        <v>110</v>
      </c>
      <c r="L28" s="120" t="s">
        <v>78</v>
      </c>
      <c r="M28" s="121" t="s">
        <v>79</v>
      </c>
      <c r="N28" s="116"/>
      <c r="O28" s="121" t="s">
        <v>76</v>
      </c>
      <c r="P28" s="121" t="s">
        <v>87</v>
      </c>
      <c r="Q28" s="121" t="s">
        <v>110</v>
      </c>
      <c r="R28" s="120" t="s">
        <v>78</v>
      </c>
      <c r="S28" s="121" t="s">
        <v>79</v>
      </c>
    </row>
    <row r="29" spans="1:29" ht="19.5" customHeight="1" x14ac:dyDescent="0.25">
      <c r="A29" s="114" t="s">
        <v>80</v>
      </c>
      <c r="B29" s="114" t="s">
        <v>181</v>
      </c>
      <c r="C29" s="48" t="s">
        <v>123</v>
      </c>
      <c r="D29" s="48" t="s">
        <v>324</v>
      </c>
      <c r="E29" s="48" t="s">
        <v>304</v>
      </c>
      <c r="F29" s="48" t="s">
        <v>304</v>
      </c>
      <c r="G29" s="48" t="s">
        <v>251</v>
      </c>
      <c r="H29" s="114"/>
      <c r="I29" s="48" t="s">
        <v>124</v>
      </c>
      <c r="J29" s="48" t="s">
        <v>124</v>
      </c>
      <c r="K29" s="48" t="s">
        <v>325</v>
      </c>
      <c r="L29" s="48" t="s">
        <v>325</v>
      </c>
      <c r="M29" s="48" t="s">
        <v>146</v>
      </c>
      <c r="N29" s="114"/>
      <c r="O29" s="48" t="s">
        <v>125</v>
      </c>
      <c r="P29" s="48" t="s">
        <v>234</v>
      </c>
      <c r="Q29" s="48" t="s">
        <v>168</v>
      </c>
      <c r="R29" s="48" t="s">
        <v>307</v>
      </c>
      <c r="S29" s="48" t="s">
        <v>292</v>
      </c>
    </row>
    <row r="30" spans="1:29" ht="17.25" customHeight="1" x14ac:dyDescent="0.25">
      <c r="A30" s="114" t="s">
        <v>81</v>
      </c>
      <c r="B30" s="114" t="s">
        <v>182</v>
      </c>
      <c r="C30" s="48" t="s">
        <v>123</v>
      </c>
      <c r="D30" s="48" t="s">
        <v>324</v>
      </c>
      <c r="E30" s="48" t="s">
        <v>304</v>
      </c>
      <c r="F30" s="48" t="s">
        <v>304</v>
      </c>
      <c r="G30" s="48" t="s">
        <v>251</v>
      </c>
      <c r="H30" s="114"/>
      <c r="I30" s="48" t="s">
        <v>124</v>
      </c>
      <c r="J30" s="48" t="s">
        <v>167</v>
      </c>
      <c r="K30" s="48" t="s">
        <v>325</v>
      </c>
      <c r="L30" s="48" t="s">
        <v>325</v>
      </c>
      <c r="M30" s="48" t="s">
        <v>305</v>
      </c>
      <c r="N30" s="114"/>
      <c r="O30" s="48" t="s">
        <v>125</v>
      </c>
      <c r="P30" s="48" t="s">
        <v>292</v>
      </c>
      <c r="Q30" s="48" t="s">
        <v>168</v>
      </c>
      <c r="R30" s="48" t="s">
        <v>307</v>
      </c>
      <c r="S30" s="48" t="s">
        <v>292</v>
      </c>
    </row>
    <row r="31" spans="1:29" ht="16.5" x14ac:dyDescent="0.25">
      <c r="A31" s="114" t="s">
        <v>117</v>
      </c>
      <c r="B31" s="114" t="s">
        <v>183</v>
      </c>
      <c r="C31" s="48" t="s">
        <v>268</v>
      </c>
      <c r="D31" s="109" t="s">
        <v>315</v>
      </c>
      <c r="E31" s="48" t="s">
        <v>202</v>
      </c>
      <c r="F31" s="48" t="s">
        <v>123</v>
      </c>
      <c r="G31" s="48" t="s">
        <v>268</v>
      </c>
      <c r="H31" s="114"/>
      <c r="I31" s="48" t="s">
        <v>167</v>
      </c>
      <c r="J31" s="48" t="s">
        <v>305</v>
      </c>
      <c r="K31" s="48" t="s">
        <v>305</v>
      </c>
      <c r="L31" s="48" t="s">
        <v>305</v>
      </c>
      <c r="M31" s="109" t="s">
        <v>316</v>
      </c>
      <c r="N31" s="116"/>
      <c r="O31" s="48" t="s">
        <v>292</v>
      </c>
      <c r="P31" s="48" t="s">
        <v>292</v>
      </c>
      <c r="Q31" s="110" t="s">
        <v>341</v>
      </c>
      <c r="R31" s="48" t="s">
        <v>162</v>
      </c>
      <c r="S31" s="48" t="s">
        <v>309</v>
      </c>
    </row>
    <row r="32" spans="1:29" ht="16.5" x14ac:dyDescent="0.25">
      <c r="A32" s="114" t="s">
        <v>82</v>
      </c>
      <c r="B32" s="114" t="s">
        <v>184</v>
      </c>
      <c r="C32" s="108" t="s">
        <v>83</v>
      </c>
      <c r="D32" s="108"/>
      <c r="E32" s="108"/>
      <c r="F32" s="108"/>
      <c r="G32" s="108"/>
      <c r="H32" s="114"/>
      <c r="I32" s="108" t="s">
        <v>83</v>
      </c>
      <c r="J32" s="108"/>
      <c r="K32" s="108"/>
      <c r="L32" s="108"/>
      <c r="M32" s="108"/>
      <c r="N32" s="114"/>
      <c r="O32" s="108" t="s">
        <v>83</v>
      </c>
      <c r="P32" s="108"/>
      <c r="Q32" s="108"/>
      <c r="R32" s="108"/>
      <c r="S32" s="108"/>
    </row>
    <row r="33" spans="1:19" ht="16.5" x14ac:dyDescent="0.25">
      <c r="A33" s="114" t="s">
        <v>84</v>
      </c>
      <c r="B33" s="114" t="s">
        <v>185</v>
      </c>
      <c r="C33" s="48" t="s">
        <v>221</v>
      </c>
      <c r="D33" s="48" t="s">
        <v>291</v>
      </c>
      <c r="E33" s="48" t="s">
        <v>141</v>
      </c>
      <c r="F33" s="48" t="s">
        <v>279</v>
      </c>
      <c r="G33" s="48" t="s">
        <v>206</v>
      </c>
      <c r="H33" s="114"/>
      <c r="I33" s="48" t="s">
        <v>146</v>
      </c>
      <c r="J33" s="48" t="s">
        <v>252</v>
      </c>
      <c r="K33" s="48" t="s">
        <v>203</v>
      </c>
      <c r="L33" s="48" t="s">
        <v>142</v>
      </c>
      <c r="M33" s="48" t="s">
        <v>252</v>
      </c>
      <c r="N33" s="114"/>
      <c r="O33" s="48" t="s">
        <v>147</v>
      </c>
      <c r="P33" s="48" t="s">
        <v>306</v>
      </c>
      <c r="Q33" s="48" t="s">
        <v>307</v>
      </c>
      <c r="R33" s="48" t="s">
        <v>125</v>
      </c>
      <c r="S33" s="48" t="s">
        <v>143</v>
      </c>
    </row>
    <row r="34" spans="1:19" ht="16.5" x14ac:dyDescent="0.25">
      <c r="A34" s="114" t="s">
        <v>85</v>
      </c>
      <c r="B34" s="114" t="s">
        <v>213</v>
      </c>
      <c r="C34" s="48" t="s">
        <v>221</v>
      </c>
      <c r="D34" s="48" t="s">
        <v>291</v>
      </c>
      <c r="E34" s="110" t="s">
        <v>339</v>
      </c>
      <c r="F34" s="48" t="s">
        <v>279</v>
      </c>
      <c r="G34" s="48" t="s">
        <v>279</v>
      </c>
      <c r="H34" s="114"/>
      <c r="I34" s="48" t="s">
        <v>146</v>
      </c>
      <c r="J34" s="48" t="s">
        <v>252</v>
      </c>
      <c r="K34" s="48" t="s">
        <v>146</v>
      </c>
      <c r="L34" s="48" t="s">
        <v>207</v>
      </c>
      <c r="M34" s="48" t="s">
        <v>252</v>
      </c>
      <c r="N34" s="114"/>
      <c r="O34" s="48" t="s">
        <v>147</v>
      </c>
      <c r="P34" s="48" t="s">
        <v>306</v>
      </c>
      <c r="Q34" s="48" t="s">
        <v>307</v>
      </c>
      <c r="R34" s="48" t="s">
        <v>125</v>
      </c>
      <c r="S34" s="109" t="s">
        <v>317</v>
      </c>
    </row>
    <row r="35" spans="1:19" ht="16.5" x14ac:dyDescent="0.25">
      <c r="A35" s="114" t="s">
        <v>82</v>
      </c>
      <c r="B35" s="118" t="s">
        <v>214</v>
      </c>
      <c r="C35" s="108" t="s">
        <v>83</v>
      </c>
      <c r="D35" s="108"/>
      <c r="E35" s="108"/>
      <c r="F35" s="108"/>
      <c r="G35" s="108"/>
      <c r="H35" s="114"/>
      <c r="I35" s="108" t="s">
        <v>83</v>
      </c>
      <c r="J35" s="108"/>
      <c r="K35" s="108"/>
      <c r="L35" s="108"/>
      <c r="M35" s="108"/>
      <c r="N35" s="114"/>
      <c r="O35" s="108" t="s">
        <v>83</v>
      </c>
      <c r="P35" s="108"/>
      <c r="Q35" s="108"/>
      <c r="R35" s="108"/>
      <c r="S35" s="108"/>
    </row>
    <row r="36" spans="1:19" ht="17.25" customHeight="1" x14ac:dyDescent="0.25">
      <c r="A36" s="114" t="s">
        <v>118</v>
      </c>
      <c r="B36" s="118" t="s">
        <v>100</v>
      </c>
      <c r="C36" s="48" t="s">
        <v>279</v>
      </c>
      <c r="D36" s="48" t="s">
        <v>160</v>
      </c>
      <c r="E36" s="48" t="s">
        <v>324</v>
      </c>
      <c r="F36" s="48" t="s">
        <v>251</v>
      </c>
      <c r="G36" s="48" t="s">
        <v>123</v>
      </c>
      <c r="H36" s="114"/>
      <c r="I36" s="109" t="s">
        <v>360</v>
      </c>
      <c r="J36" s="48" t="s">
        <v>233</v>
      </c>
      <c r="K36" s="48" t="s">
        <v>146</v>
      </c>
      <c r="L36" s="48" t="s">
        <v>222</v>
      </c>
      <c r="M36" s="48" t="s">
        <v>124</v>
      </c>
      <c r="N36" s="114"/>
      <c r="O36" s="48" t="s">
        <v>306</v>
      </c>
      <c r="P36" s="48" t="s">
        <v>147</v>
      </c>
      <c r="Q36" s="48" t="s">
        <v>204</v>
      </c>
      <c r="R36" s="48" t="s">
        <v>208</v>
      </c>
      <c r="S36" s="48" t="s">
        <v>223</v>
      </c>
    </row>
    <row r="37" spans="1:19" ht="17.25" customHeight="1" x14ac:dyDescent="0.25">
      <c r="A37" s="114" t="s">
        <v>237</v>
      </c>
      <c r="B37" s="114" t="s">
        <v>101</v>
      </c>
      <c r="C37" s="48" t="s">
        <v>279</v>
      </c>
      <c r="D37" s="48" t="s">
        <v>232</v>
      </c>
      <c r="E37" s="48" t="s">
        <v>324</v>
      </c>
      <c r="F37" s="48" t="s">
        <v>251</v>
      </c>
      <c r="G37" s="48" t="s">
        <v>123</v>
      </c>
      <c r="H37" s="114"/>
      <c r="I37" s="109" t="s">
        <v>360</v>
      </c>
      <c r="J37" s="48" t="s">
        <v>161</v>
      </c>
      <c r="K37" s="110" t="s">
        <v>340</v>
      </c>
      <c r="L37" s="48" t="s">
        <v>222</v>
      </c>
      <c r="M37" s="48" t="s">
        <v>124</v>
      </c>
      <c r="N37" s="114"/>
      <c r="O37" s="48" t="s">
        <v>306</v>
      </c>
      <c r="P37" s="48" t="s">
        <v>147</v>
      </c>
      <c r="Q37" s="48" t="s">
        <v>309</v>
      </c>
      <c r="R37" s="48" t="s">
        <v>147</v>
      </c>
      <c r="S37" s="48" t="s">
        <v>223</v>
      </c>
    </row>
    <row r="38" spans="1:19" ht="40.5" customHeight="1" x14ac:dyDescent="0.25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</row>
    <row r="39" spans="1:19" ht="16.5" customHeight="1" x14ac:dyDescent="0.3">
      <c r="A39" s="113"/>
      <c r="B39" s="114" t="s">
        <v>0</v>
      </c>
      <c r="C39" s="122" t="s">
        <v>112</v>
      </c>
      <c r="D39" s="122"/>
      <c r="E39" s="122"/>
      <c r="F39" s="122"/>
      <c r="G39" s="122"/>
      <c r="H39" s="116"/>
      <c r="I39" s="122" t="s">
        <v>113</v>
      </c>
      <c r="J39" s="122"/>
      <c r="K39" s="122"/>
      <c r="L39" s="122"/>
      <c r="M39" s="122"/>
      <c r="N39" s="116"/>
      <c r="O39" s="119" t="s">
        <v>114</v>
      </c>
      <c r="P39" s="119"/>
      <c r="Q39" s="119"/>
      <c r="R39" s="119"/>
      <c r="S39" s="119"/>
    </row>
    <row r="40" spans="1:19" ht="33" x14ac:dyDescent="0.3">
      <c r="A40" s="113" t="s">
        <v>75</v>
      </c>
      <c r="B40" s="114" t="s">
        <v>86</v>
      </c>
      <c r="C40" s="120" t="s">
        <v>76</v>
      </c>
      <c r="D40" s="120" t="s">
        <v>87</v>
      </c>
      <c r="E40" s="120" t="s">
        <v>77</v>
      </c>
      <c r="F40" s="120" t="s">
        <v>88</v>
      </c>
      <c r="G40" s="120" t="s">
        <v>79</v>
      </c>
      <c r="H40" s="114"/>
      <c r="I40" s="121" t="s">
        <v>76</v>
      </c>
      <c r="J40" s="121" t="s">
        <v>87</v>
      </c>
      <c r="K40" s="121" t="s">
        <v>110</v>
      </c>
      <c r="L40" s="120" t="s">
        <v>78</v>
      </c>
      <c r="M40" s="121" t="s">
        <v>79</v>
      </c>
      <c r="N40" s="116"/>
      <c r="O40" s="121" t="s">
        <v>76</v>
      </c>
      <c r="P40" s="121" t="s">
        <v>87</v>
      </c>
      <c r="Q40" s="121" t="s">
        <v>110</v>
      </c>
      <c r="R40" s="120" t="s">
        <v>78</v>
      </c>
      <c r="S40" s="121" t="s">
        <v>79</v>
      </c>
    </row>
    <row r="41" spans="1:19" ht="16.5" x14ac:dyDescent="0.25">
      <c r="A41" s="114" t="s">
        <v>80</v>
      </c>
      <c r="B41" s="114" t="s">
        <v>181</v>
      </c>
      <c r="C41" s="48" t="s">
        <v>126</v>
      </c>
      <c r="D41" s="48" t="s">
        <v>126</v>
      </c>
      <c r="E41" s="48" t="s">
        <v>293</v>
      </c>
      <c r="F41" s="48" t="s">
        <v>172</v>
      </c>
      <c r="G41" s="48" t="s">
        <v>235</v>
      </c>
      <c r="H41" s="114"/>
      <c r="I41" s="48" t="s">
        <v>127</v>
      </c>
      <c r="J41" s="48" t="s">
        <v>177</v>
      </c>
      <c r="K41" s="48" t="s">
        <v>299</v>
      </c>
      <c r="L41" s="48" t="s">
        <v>294</v>
      </c>
      <c r="M41" s="48" t="s">
        <v>299</v>
      </c>
      <c r="N41" s="114"/>
      <c r="O41" s="48" t="s">
        <v>128</v>
      </c>
      <c r="P41" s="48" t="s">
        <v>343</v>
      </c>
      <c r="Q41" s="48" t="s">
        <v>356</v>
      </c>
      <c r="R41" s="48" t="s">
        <v>300</v>
      </c>
      <c r="S41" s="48" t="s">
        <v>344</v>
      </c>
    </row>
    <row r="42" spans="1:19" ht="16.5" x14ac:dyDescent="0.25">
      <c r="A42" s="114" t="s">
        <v>81</v>
      </c>
      <c r="B42" s="114" t="s">
        <v>182</v>
      </c>
      <c r="C42" s="48" t="s">
        <v>336</v>
      </c>
      <c r="D42" s="48" t="s">
        <v>126</v>
      </c>
      <c r="E42" s="48" t="s">
        <v>293</v>
      </c>
      <c r="F42" s="48" t="s">
        <v>172</v>
      </c>
      <c r="G42" s="48" t="s">
        <v>336</v>
      </c>
      <c r="H42" s="114"/>
      <c r="I42" s="48" t="s">
        <v>127</v>
      </c>
      <c r="J42" s="48" t="s">
        <v>337</v>
      </c>
      <c r="K42" s="48" t="s">
        <v>299</v>
      </c>
      <c r="L42" s="48" t="s">
        <v>294</v>
      </c>
      <c r="M42" s="48" t="s">
        <v>299</v>
      </c>
      <c r="N42" s="114"/>
      <c r="O42" s="48" t="s">
        <v>128</v>
      </c>
      <c r="P42" s="48" t="s">
        <v>201</v>
      </c>
      <c r="Q42" s="48" t="s">
        <v>356</v>
      </c>
      <c r="R42" s="48" t="s">
        <v>300</v>
      </c>
      <c r="S42" s="48" t="s">
        <v>344</v>
      </c>
    </row>
    <row r="43" spans="1:19" ht="16.5" x14ac:dyDescent="0.25">
      <c r="A43" s="114" t="s">
        <v>117</v>
      </c>
      <c r="B43" s="114" t="s">
        <v>183</v>
      </c>
      <c r="C43" s="48" t="s">
        <v>310</v>
      </c>
      <c r="D43" s="48" t="s">
        <v>199</v>
      </c>
      <c r="E43" s="48" t="s">
        <v>336</v>
      </c>
      <c r="F43" s="48" t="s">
        <v>293</v>
      </c>
      <c r="G43" s="48" t="s">
        <v>336</v>
      </c>
      <c r="H43" s="114"/>
      <c r="I43" s="48" t="s">
        <v>337</v>
      </c>
      <c r="J43" s="48" t="s">
        <v>337</v>
      </c>
      <c r="K43" s="48" t="s">
        <v>294</v>
      </c>
      <c r="L43" s="48" t="s">
        <v>311</v>
      </c>
      <c r="M43" s="48" t="s">
        <v>303</v>
      </c>
      <c r="N43" s="114"/>
      <c r="O43" s="48" t="s">
        <v>344</v>
      </c>
      <c r="P43" s="48" t="s">
        <v>156</v>
      </c>
      <c r="Q43" s="48" t="s">
        <v>344</v>
      </c>
      <c r="R43" s="48" t="s">
        <v>359</v>
      </c>
      <c r="S43" s="48" t="s">
        <v>356</v>
      </c>
    </row>
    <row r="44" spans="1:19" ht="16.5" x14ac:dyDescent="0.25">
      <c r="A44" s="114" t="s">
        <v>82</v>
      </c>
      <c r="B44" s="114" t="s">
        <v>184</v>
      </c>
      <c r="C44" s="108" t="s">
        <v>83</v>
      </c>
      <c r="D44" s="108"/>
      <c r="E44" s="108"/>
      <c r="F44" s="108"/>
      <c r="G44" s="108"/>
      <c r="H44" s="114"/>
      <c r="I44" s="108" t="s">
        <v>83</v>
      </c>
      <c r="J44" s="108"/>
      <c r="K44" s="108"/>
      <c r="L44" s="108"/>
      <c r="M44" s="108"/>
      <c r="N44" s="114"/>
      <c r="O44" s="108" t="s">
        <v>83</v>
      </c>
      <c r="P44" s="108"/>
      <c r="Q44" s="108"/>
      <c r="R44" s="108"/>
      <c r="S44" s="108"/>
    </row>
    <row r="45" spans="1:19" ht="16.5" x14ac:dyDescent="0.25">
      <c r="A45" s="114" t="s">
        <v>84</v>
      </c>
      <c r="B45" s="114" t="s">
        <v>185</v>
      </c>
      <c r="C45" s="48" t="s">
        <v>298</v>
      </c>
      <c r="D45" s="48" t="s">
        <v>293</v>
      </c>
      <c r="E45" s="48" t="s">
        <v>216</v>
      </c>
      <c r="F45" s="48" t="s">
        <v>295</v>
      </c>
      <c r="G45" s="48" t="s">
        <v>298</v>
      </c>
      <c r="H45" s="114"/>
      <c r="I45" s="48" t="s">
        <v>296</v>
      </c>
      <c r="J45" s="48" t="s">
        <v>200</v>
      </c>
      <c r="K45" s="48" t="s">
        <v>342</v>
      </c>
      <c r="L45" s="48" t="s">
        <v>171</v>
      </c>
      <c r="M45" s="48" t="s">
        <v>127</v>
      </c>
      <c r="N45" s="114"/>
      <c r="O45" s="48" t="s">
        <v>312</v>
      </c>
      <c r="P45" s="48" t="s">
        <v>300</v>
      </c>
      <c r="Q45" s="48" t="s">
        <v>300</v>
      </c>
      <c r="R45" s="48" t="s">
        <v>361</v>
      </c>
      <c r="S45" s="48" t="s">
        <v>361</v>
      </c>
    </row>
    <row r="46" spans="1:19" ht="16.5" x14ac:dyDescent="0.25">
      <c r="A46" s="114" t="s">
        <v>85</v>
      </c>
      <c r="B46" s="114" t="s">
        <v>213</v>
      </c>
      <c r="C46" s="48" t="s">
        <v>298</v>
      </c>
      <c r="D46" s="48" t="s">
        <v>293</v>
      </c>
      <c r="E46" s="48" t="s">
        <v>216</v>
      </c>
      <c r="F46" s="48" t="s">
        <v>126</v>
      </c>
      <c r="G46" s="48" t="s">
        <v>298</v>
      </c>
      <c r="H46" s="114"/>
      <c r="I46" s="48" t="s">
        <v>155</v>
      </c>
      <c r="J46" s="48" t="s">
        <v>311</v>
      </c>
      <c r="K46" s="109" t="s">
        <v>319</v>
      </c>
      <c r="L46" s="48" t="s">
        <v>171</v>
      </c>
      <c r="M46" s="48" t="s">
        <v>127</v>
      </c>
      <c r="N46" s="114"/>
      <c r="O46" s="48" t="s">
        <v>312</v>
      </c>
      <c r="P46" s="48" t="s">
        <v>344</v>
      </c>
      <c r="Q46" s="48" t="s">
        <v>178</v>
      </c>
      <c r="R46" s="48" t="s">
        <v>361</v>
      </c>
      <c r="S46" s="48" t="s">
        <v>361</v>
      </c>
    </row>
    <row r="47" spans="1:19" ht="16.5" x14ac:dyDescent="0.25">
      <c r="A47" s="114" t="s">
        <v>82</v>
      </c>
      <c r="B47" s="118" t="s">
        <v>214</v>
      </c>
      <c r="C47" s="108" t="s">
        <v>83</v>
      </c>
      <c r="D47" s="108"/>
      <c r="E47" s="108"/>
      <c r="F47" s="108"/>
      <c r="G47" s="108"/>
      <c r="H47" s="114"/>
      <c r="I47" s="108" t="s">
        <v>83</v>
      </c>
      <c r="J47" s="108"/>
      <c r="K47" s="108"/>
      <c r="L47" s="108"/>
      <c r="M47" s="108"/>
      <c r="N47" s="114"/>
      <c r="O47" s="108" t="s">
        <v>83</v>
      </c>
      <c r="P47" s="108"/>
      <c r="Q47" s="108"/>
      <c r="R47" s="108"/>
      <c r="S47" s="108"/>
    </row>
    <row r="48" spans="1:19" ht="16.5" x14ac:dyDescent="0.25">
      <c r="A48" s="114" t="s">
        <v>118</v>
      </c>
      <c r="B48" s="118" t="s">
        <v>100</v>
      </c>
      <c r="C48" s="109" t="s">
        <v>318</v>
      </c>
      <c r="D48" s="48" t="s">
        <v>308</v>
      </c>
      <c r="E48" s="48" t="s">
        <v>310</v>
      </c>
      <c r="F48" s="48" t="s">
        <v>336</v>
      </c>
      <c r="G48" s="48" t="s">
        <v>308</v>
      </c>
      <c r="H48" s="114"/>
      <c r="I48" s="48" t="s">
        <v>294</v>
      </c>
      <c r="J48" s="48" t="s">
        <v>303</v>
      </c>
      <c r="K48" s="48" t="s">
        <v>217</v>
      </c>
      <c r="L48" s="110" t="s">
        <v>350</v>
      </c>
      <c r="M48" s="48" t="s">
        <v>337</v>
      </c>
      <c r="N48" s="114"/>
      <c r="O48" s="48" t="s">
        <v>356</v>
      </c>
      <c r="P48" s="48" t="s">
        <v>218</v>
      </c>
      <c r="Q48" s="110" t="s">
        <v>351</v>
      </c>
      <c r="R48" s="48" t="s">
        <v>170</v>
      </c>
      <c r="S48" s="48" t="s">
        <v>128</v>
      </c>
    </row>
    <row r="49" spans="1:24" ht="16.5" x14ac:dyDescent="0.25">
      <c r="A49" s="114" t="s">
        <v>237</v>
      </c>
      <c r="B49" s="114" t="s">
        <v>101</v>
      </c>
      <c r="C49" s="48" t="s">
        <v>154</v>
      </c>
      <c r="D49" s="48" t="s">
        <v>308</v>
      </c>
      <c r="E49" s="48" t="s">
        <v>338</v>
      </c>
      <c r="F49" s="110" t="s">
        <v>349</v>
      </c>
      <c r="G49" s="48" t="s">
        <v>308</v>
      </c>
      <c r="H49" s="114"/>
      <c r="I49" s="48" t="s">
        <v>294</v>
      </c>
      <c r="J49" s="48" t="s">
        <v>303</v>
      </c>
      <c r="K49" s="48" t="s">
        <v>217</v>
      </c>
      <c r="L49" s="48" t="s">
        <v>303</v>
      </c>
      <c r="M49" s="48" t="s">
        <v>337</v>
      </c>
      <c r="N49" s="114"/>
      <c r="O49" s="48" t="s">
        <v>356</v>
      </c>
      <c r="P49" s="48" t="s">
        <v>218</v>
      </c>
      <c r="Q49" s="48" t="s">
        <v>128</v>
      </c>
      <c r="R49" s="48" t="s">
        <v>170</v>
      </c>
      <c r="S49" s="48" t="s">
        <v>128</v>
      </c>
    </row>
    <row r="50" spans="1:24" ht="49.5" customHeight="1" x14ac:dyDescent="0.25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</row>
    <row r="51" spans="1:24" ht="16.5" customHeight="1" x14ac:dyDescent="0.3">
      <c r="A51" s="113"/>
      <c r="B51" s="114" t="s">
        <v>0</v>
      </c>
      <c r="C51" s="119" t="s">
        <v>363</v>
      </c>
      <c r="D51" s="119"/>
      <c r="E51" s="119"/>
      <c r="F51" s="119"/>
      <c r="G51" s="119"/>
      <c r="H51" s="114"/>
      <c r="I51" s="119" t="s">
        <v>364</v>
      </c>
      <c r="J51" s="119"/>
      <c r="K51" s="119"/>
      <c r="L51" s="119"/>
      <c r="M51" s="119"/>
      <c r="N51" s="114"/>
    </row>
    <row r="52" spans="1:24" ht="33" x14ac:dyDescent="0.3">
      <c r="A52" s="113" t="s">
        <v>75</v>
      </c>
      <c r="B52" s="114" t="s">
        <v>86</v>
      </c>
      <c r="C52" s="120" t="s">
        <v>76</v>
      </c>
      <c r="D52" s="120" t="s">
        <v>87</v>
      </c>
      <c r="E52" s="120" t="s">
        <v>77</v>
      </c>
      <c r="F52" s="120" t="s">
        <v>88</v>
      </c>
      <c r="G52" s="120" t="s">
        <v>79</v>
      </c>
      <c r="H52" s="114"/>
      <c r="I52" s="121" t="s">
        <v>76</v>
      </c>
      <c r="J52" s="121" t="s">
        <v>87</v>
      </c>
      <c r="K52" s="121" t="s">
        <v>110</v>
      </c>
      <c r="L52" s="120" t="s">
        <v>78</v>
      </c>
      <c r="M52" s="121" t="s">
        <v>79</v>
      </c>
      <c r="N52" s="116"/>
    </row>
    <row r="53" spans="1:24" ht="19.5" customHeight="1" x14ac:dyDescent="0.25">
      <c r="A53" s="114" t="s">
        <v>80</v>
      </c>
      <c r="B53" s="114" t="s">
        <v>181</v>
      </c>
      <c r="C53" s="48" t="s">
        <v>357</v>
      </c>
      <c r="D53" s="48" t="s">
        <v>370</v>
      </c>
      <c r="E53" s="48" t="s">
        <v>370</v>
      </c>
      <c r="F53" s="48" t="s">
        <v>366</v>
      </c>
      <c r="G53" s="48" t="s">
        <v>173</v>
      </c>
      <c r="H53" s="114"/>
      <c r="I53" s="48" t="s">
        <v>302</v>
      </c>
      <c r="J53" s="110" t="s">
        <v>348</v>
      </c>
      <c r="K53" s="109" t="s">
        <v>321</v>
      </c>
      <c r="L53" s="48" t="s">
        <v>130</v>
      </c>
      <c r="M53" s="48" t="s">
        <v>130</v>
      </c>
      <c r="N53" s="114"/>
    </row>
    <row r="54" spans="1:24" ht="17.25" customHeight="1" x14ac:dyDescent="0.25">
      <c r="A54" s="114" t="s">
        <v>81</v>
      </c>
      <c r="B54" s="114" t="s">
        <v>182</v>
      </c>
      <c r="C54" s="48" t="s">
        <v>357</v>
      </c>
      <c r="D54" s="48" t="s">
        <v>370</v>
      </c>
      <c r="E54" s="48" t="s">
        <v>370</v>
      </c>
      <c r="F54" s="48" t="s">
        <v>366</v>
      </c>
      <c r="G54" s="48" t="s">
        <v>173</v>
      </c>
      <c r="H54" s="114"/>
      <c r="I54" s="48" t="s">
        <v>302</v>
      </c>
      <c r="J54" s="110" t="s">
        <v>365</v>
      </c>
      <c r="K54" s="109" t="s">
        <v>321</v>
      </c>
      <c r="L54" s="48" t="s">
        <v>130</v>
      </c>
      <c r="M54" s="48" t="s">
        <v>130</v>
      </c>
      <c r="N54" s="114"/>
    </row>
    <row r="55" spans="1:24" ht="19.5" customHeight="1" x14ac:dyDescent="0.25">
      <c r="A55" s="114" t="s">
        <v>117</v>
      </c>
      <c r="B55" s="114" t="s">
        <v>183</v>
      </c>
      <c r="C55" s="48" t="s">
        <v>129</v>
      </c>
      <c r="D55" s="48" t="s">
        <v>256</v>
      </c>
      <c r="E55" s="48" t="s">
        <v>129</v>
      </c>
      <c r="F55" s="48" t="s">
        <v>187</v>
      </c>
      <c r="G55" s="48" t="s">
        <v>261</v>
      </c>
      <c r="H55" s="114"/>
      <c r="I55" s="48" t="s">
        <v>368</v>
      </c>
      <c r="J55" s="48" t="s">
        <v>368</v>
      </c>
      <c r="K55" s="48" t="s">
        <v>179</v>
      </c>
      <c r="L55" s="48" t="s">
        <v>331</v>
      </c>
      <c r="M55" s="48" t="s">
        <v>330</v>
      </c>
      <c r="N55" s="114"/>
    </row>
    <row r="56" spans="1:24" ht="16.5" x14ac:dyDescent="0.25">
      <c r="A56" s="114" t="s">
        <v>82</v>
      </c>
      <c r="B56" s="114" t="s">
        <v>184</v>
      </c>
      <c r="C56" s="108" t="s">
        <v>83</v>
      </c>
      <c r="D56" s="108"/>
      <c r="E56" s="108"/>
      <c r="F56" s="108"/>
      <c r="G56" s="108"/>
      <c r="H56" s="114"/>
      <c r="I56" s="108" t="s">
        <v>83</v>
      </c>
      <c r="J56" s="108"/>
      <c r="K56" s="108"/>
      <c r="L56" s="108"/>
      <c r="M56" s="108"/>
      <c r="N56" s="114"/>
    </row>
    <row r="57" spans="1:24" ht="17.25" customHeight="1" x14ac:dyDescent="0.25">
      <c r="A57" s="114" t="s">
        <v>84</v>
      </c>
      <c r="B57" s="114" t="s">
        <v>185</v>
      </c>
      <c r="C57" s="109" t="s">
        <v>320</v>
      </c>
      <c r="D57" s="48" t="s">
        <v>261</v>
      </c>
      <c r="E57" s="110" t="s">
        <v>347</v>
      </c>
      <c r="F57" s="48" t="s">
        <v>328</v>
      </c>
      <c r="G57" s="48" t="s">
        <v>329</v>
      </c>
      <c r="H57" s="114"/>
      <c r="I57" s="48" t="s">
        <v>257</v>
      </c>
      <c r="J57" s="48" t="s">
        <v>215</v>
      </c>
      <c r="K57" s="48" t="s">
        <v>369</v>
      </c>
      <c r="L57" s="48" t="s">
        <v>369</v>
      </c>
      <c r="M57" s="48" t="s">
        <v>174</v>
      </c>
      <c r="N57" s="114"/>
    </row>
    <row r="58" spans="1:24" ht="16.5" customHeight="1" x14ac:dyDescent="0.25">
      <c r="A58" s="114" t="s">
        <v>85</v>
      </c>
      <c r="B58" s="114" t="s">
        <v>213</v>
      </c>
      <c r="C58" s="109" t="s">
        <v>320</v>
      </c>
      <c r="D58" s="48" t="s">
        <v>261</v>
      </c>
      <c r="E58" s="48" t="s">
        <v>191</v>
      </c>
      <c r="F58" s="119" t="s">
        <v>169</v>
      </c>
      <c r="G58" s="48" t="s">
        <v>370</v>
      </c>
      <c r="H58" s="114"/>
      <c r="I58" s="110" t="s">
        <v>348</v>
      </c>
      <c r="J58" s="48" t="s">
        <v>215</v>
      </c>
      <c r="K58" s="48" t="s">
        <v>262</v>
      </c>
      <c r="L58" s="48" t="s">
        <v>369</v>
      </c>
      <c r="M58" s="48" t="s">
        <v>174</v>
      </c>
      <c r="N58" s="114"/>
    </row>
    <row r="59" spans="1:24" ht="16.5" customHeight="1" x14ac:dyDescent="0.25">
      <c r="A59" s="114" t="s">
        <v>82</v>
      </c>
      <c r="B59" s="118" t="s">
        <v>214</v>
      </c>
      <c r="C59" s="108" t="s">
        <v>83</v>
      </c>
      <c r="D59" s="108"/>
      <c r="E59" s="108"/>
      <c r="F59" s="119"/>
      <c r="G59" s="48" t="s">
        <v>83</v>
      </c>
      <c r="H59" s="114"/>
      <c r="I59" s="108" t="s">
        <v>83</v>
      </c>
      <c r="J59" s="108"/>
      <c r="K59" s="108"/>
      <c r="L59" s="108"/>
      <c r="M59" s="108"/>
      <c r="N59" s="114"/>
    </row>
    <row r="60" spans="1:24" ht="18" customHeight="1" x14ac:dyDescent="0.25">
      <c r="A60" s="114" t="s">
        <v>118</v>
      </c>
      <c r="B60" s="118" t="s">
        <v>100</v>
      </c>
      <c r="C60" s="110" t="s">
        <v>345</v>
      </c>
      <c r="D60" s="48" t="s">
        <v>357</v>
      </c>
      <c r="E60" s="109" t="s">
        <v>320</v>
      </c>
      <c r="F60" s="119"/>
      <c r="G60" s="48" t="s">
        <v>366</v>
      </c>
      <c r="H60" s="114"/>
      <c r="I60" s="48" t="s">
        <v>314</v>
      </c>
      <c r="J60" s="48" t="s">
        <v>369</v>
      </c>
      <c r="K60" s="48" t="s">
        <v>164</v>
      </c>
      <c r="L60" s="48" t="s">
        <v>368</v>
      </c>
      <c r="M60" s="48" t="s">
        <v>262</v>
      </c>
      <c r="N60" s="114"/>
    </row>
    <row r="61" spans="1:24" ht="17.25" customHeight="1" x14ac:dyDescent="0.25">
      <c r="A61" s="114" t="s">
        <v>237</v>
      </c>
      <c r="B61" s="114" t="s">
        <v>101</v>
      </c>
      <c r="C61" s="110" t="s">
        <v>345</v>
      </c>
      <c r="D61" s="48" t="s">
        <v>357</v>
      </c>
      <c r="E61" s="48" t="s">
        <v>163</v>
      </c>
      <c r="F61" s="119"/>
      <c r="G61" s="48" t="s">
        <v>366</v>
      </c>
      <c r="H61" s="114"/>
      <c r="I61" s="109" t="s">
        <v>321</v>
      </c>
      <c r="J61" s="48" t="s">
        <v>369</v>
      </c>
      <c r="K61" s="48" t="s">
        <v>192</v>
      </c>
      <c r="L61" s="48" t="s">
        <v>368</v>
      </c>
      <c r="M61" s="48" t="s">
        <v>262</v>
      </c>
      <c r="N61" s="114"/>
    </row>
    <row r="62" spans="1:24" ht="42" customHeight="1" x14ac:dyDescent="0.25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</row>
    <row r="63" spans="1:24" ht="30" customHeight="1" x14ac:dyDescent="0.3">
      <c r="A63" s="113"/>
      <c r="B63" s="114" t="s">
        <v>0</v>
      </c>
      <c r="C63" s="119" t="s">
        <v>115</v>
      </c>
      <c r="D63" s="119"/>
      <c r="E63" s="119"/>
      <c r="F63" s="119"/>
      <c r="G63" s="119"/>
      <c r="I63" s="119" t="s">
        <v>116</v>
      </c>
      <c r="J63" s="119"/>
      <c r="K63" s="119"/>
      <c r="L63" s="119"/>
      <c r="M63" s="119"/>
    </row>
    <row r="64" spans="1:24" ht="15" customHeight="1" x14ac:dyDescent="0.3">
      <c r="A64" s="113" t="s">
        <v>75</v>
      </c>
      <c r="B64" s="114" t="s">
        <v>86</v>
      </c>
      <c r="C64" s="121" t="s">
        <v>76</v>
      </c>
      <c r="D64" s="121" t="s">
        <v>87</v>
      </c>
      <c r="E64" s="121" t="s">
        <v>110</v>
      </c>
      <c r="F64" s="120" t="s">
        <v>78</v>
      </c>
      <c r="G64" s="121" t="s">
        <v>79</v>
      </c>
      <c r="I64" s="121" t="s">
        <v>95</v>
      </c>
      <c r="J64" s="121" t="s">
        <v>96</v>
      </c>
      <c r="K64" s="121" t="s">
        <v>97</v>
      </c>
      <c r="L64" s="120" t="s">
        <v>99</v>
      </c>
      <c r="M64" s="121" t="s">
        <v>98</v>
      </c>
    </row>
    <row r="65" spans="1:13" ht="15" customHeight="1" x14ac:dyDescent="0.25">
      <c r="A65" s="114" t="s">
        <v>80</v>
      </c>
      <c r="B65" s="114" t="s">
        <v>181</v>
      </c>
      <c r="C65" s="48" t="s">
        <v>367</v>
      </c>
      <c r="D65" s="48" t="s">
        <v>355</v>
      </c>
      <c r="E65" s="48" t="s">
        <v>132</v>
      </c>
      <c r="F65" s="48" t="s">
        <v>367</v>
      </c>
      <c r="G65" s="48" t="s">
        <v>332</v>
      </c>
      <c r="I65" s="48" t="s">
        <v>180</v>
      </c>
      <c r="J65" s="48" t="s">
        <v>362</v>
      </c>
      <c r="K65" s="48" t="s">
        <v>263</v>
      </c>
      <c r="L65" s="109" t="s">
        <v>323</v>
      </c>
      <c r="M65" s="110" t="s">
        <v>353</v>
      </c>
    </row>
    <row r="66" spans="1:13" ht="33" customHeight="1" x14ac:dyDescent="0.25">
      <c r="A66" s="114" t="s">
        <v>81</v>
      </c>
      <c r="B66" s="114" t="s">
        <v>182</v>
      </c>
      <c r="C66" s="48" t="s">
        <v>190</v>
      </c>
      <c r="D66" s="48" t="s">
        <v>355</v>
      </c>
      <c r="E66" s="48" t="s">
        <v>132</v>
      </c>
      <c r="F66" s="48" t="s">
        <v>367</v>
      </c>
      <c r="G66" s="48" t="s">
        <v>333</v>
      </c>
      <c r="I66" s="48" t="s">
        <v>133</v>
      </c>
      <c r="J66" s="48" t="s">
        <v>362</v>
      </c>
      <c r="K66" s="48" t="s">
        <v>263</v>
      </c>
      <c r="L66" s="109" t="s">
        <v>323</v>
      </c>
      <c r="M66" s="110" t="s">
        <v>353</v>
      </c>
    </row>
    <row r="67" spans="1:13" ht="15" customHeight="1" x14ac:dyDescent="0.25">
      <c r="A67" s="114" t="s">
        <v>117</v>
      </c>
      <c r="B67" s="114" t="s">
        <v>183</v>
      </c>
      <c r="C67" s="48" t="s">
        <v>264</v>
      </c>
      <c r="D67" s="48" t="s">
        <v>264</v>
      </c>
      <c r="E67" s="48" t="s">
        <v>259</v>
      </c>
      <c r="F67" s="48" t="s">
        <v>264</v>
      </c>
      <c r="G67" s="110" t="s">
        <v>352</v>
      </c>
      <c r="I67" s="110" t="s">
        <v>346</v>
      </c>
      <c r="J67" s="48" t="s">
        <v>358</v>
      </c>
      <c r="K67" s="48" t="s">
        <v>358</v>
      </c>
      <c r="L67" s="48" t="s">
        <v>258</v>
      </c>
      <c r="M67" s="48" t="s">
        <v>133</v>
      </c>
    </row>
    <row r="68" spans="1:13" ht="15" customHeight="1" x14ac:dyDescent="0.25">
      <c r="A68" s="114" t="s">
        <v>82</v>
      </c>
      <c r="B68" s="114" t="s">
        <v>184</v>
      </c>
      <c r="C68" s="108" t="s">
        <v>83</v>
      </c>
      <c r="D68" s="108"/>
      <c r="E68" s="108"/>
      <c r="F68" s="108"/>
      <c r="G68" s="108"/>
      <c r="I68" s="108" t="s">
        <v>83</v>
      </c>
      <c r="J68" s="108"/>
      <c r="K68" s="108"/>
      <c r="L68" s="108"/>
      <c r="M68" s="108"/>
    </row>
    <row r="69" spans="1:13" ht="15" customHeight="1" x14ac:dyDescent="0.25">
      <c r="A69" s="114" t="s">
        <v>84</v>
      </c>
      <c r="B69" s="114" t="s">
        <v>185</v>
      </c>
      <c r="C69" s="48" t="s">
        <v>175</v>
      </c>
      <c r="D69" s="109" t="s">
        <v>322</v>
      </c>
      <c r="E69" s="109" t="s">
        <v>322</v>
      </c>
      <c r="F69" s="110" t="s">
        <v>354</v>
      </c>
      <c r="G69" s="48" t="s">
        <v>188</v>
      </c>
      <c r="I69" s="48" t="s">
        <v>358</v>
      </c>
      <c r="J69" s="48" t="s">
        <v>165</v>
      </c>
      <c r="K69" s="48" t="s">
        <v>327</v>
      </c>
      <c r="L69" s="48" t="s">
        <v>263</v>
      </c>
      <c r="M69" s="48" t="s">
        <v>133</v>
      </c>
    </row>
    <row r="70" spans="1:13" ht="15" customHeight="1" x14ac:dyDescent="0.25">
      <c r="A70" s="114" t="s">
        <v>85</v>
      </c>
      <c r="B70" s="114" t="s">
        <v>213</v>
      </c>
      <c r="C70" s="48" t="s">
        <v>175</v>
      </c>
      <c r="D70" s="109" t="s">
        <v>322</v>
      </c>
      <c r="E70" s="48" t="s">
        <v>166</v>
      </c>
      <c r="F70" s="110" t="s">
        <v>354</v>
      </c>
      <c r="G70" s="119" t="s">
        <v>169</v>
      </c>
      <c r="I70" s="48" t="s">
        <v>358</v>
      </c>
      <c r="J70" s="48" t="s">
        <v>334</v>
      </c>
      <c r="K70" s="48" t="s">
        <v>327</v>
      </c>
      <c r="L70" s="48" t="s">
        <v>313</v>
      </c>
      <c r="M70" s="48" t="s">
        <v>335</v>
      </c>
    </row>
    <row r="71" spans="1:13" ht="15" customHeight="1" x14ac:dyDescent="0.25">
      <c r="A71" s="114" t="s">
        <v>82</v>
      </c>
      <c r="B71" s="118" t="s">
        <v>214</v>
      </c>
      <c r="C71" s="108" t="s">
        <v>83</v>
      </c>
      <c r="D71" s="108"/>
      <c r="E71" s="108"/>
      <c r="F71" s="108"/>
      <c r="G71" s="119"/>
      <c r="I71" s="108" t="s">
        <v>83</v>
      </c>
      <c r="J71" s="108"/>
      <c r="K71" s="108"/>
      <c r="L71" s="108"/>
      <c r="M71" s="108"/>
    </row>
    <row r="72" spans="1:13" ht="15" customHeight="1" x14ac:dyDescent="0.25">
      <c r="A72" s="114" t="s">
        <v>118</v>
      </c>
      <c r="B72" s="118" t="s">
        <v>100</v>
      </c>
      <c r="C72" s="48" t="s">
        <v>132</v>
      </c>
      <c r="D72" s="48" t="s">
        <v>326</v>
      </c>
      <c r="E72" s="48" t="s">
        <v>367</v>
      </c>
      <c r="F72" s="48" t="s">
        <v>355</v>
      </c>
      <c r="G72" s="119"/>
      <c r="I72" s="48" t="s">
        <v>189</v>
      </c>
      <c r="J72" s="48" t="s">
        <v>205</v>
      </c>
      <c r="K72" s="48" t="s">
        <v>362</v>
      </c>
      <c r="L72" s="48" t="s">
        <v>133</v>
      </c>
      <c r="M72" s="48" t="s">
        <v>176</v>
      </c>
    </row>
    <row r="73" spans="1:13" ht="15" customHeight="1" x14ac:dyDescent="0.25">
      <c r="A73" s="114" t="s">
        <v>237</v>
      </c>
      <c r="B73" s="114" t="s">
        <v>101</v>
      </c>
      <c r="C73" s="48" t="s">
        <v>132</v>
      </c>
      <c r="D73" s="48" t="s">
        <v>326</v>
      </c>
      <c r="E73" s="48" t="s">
        <v>367</v>
      </c>
      <c r="F73" s="48" t="s">
        <v>355</v>
      </c>
      <c r="G73" s="119"/>
      <c r="I73" s="48" t="s">
        <v>189</v>
      </c>
      <c r="J73" s="109" t="s">
        <v>323</v>
      </c>
      <c r="K73" s="48" t="s">
        <v>362</v>
      </c>
      <c r="L73" s="48" t="s">
        <v>133</v>
      </c>
      <c r="M73" s="48" t="s">
        <v>176</v>
      </c>
    </row>
    <row r="74" spans="1:13" ht="15" customHeight="1" x14ac:dyDescent="0.25"/>
    <row r="75" spans="1:13" ht="15" customHeight="1" x14ac:dyDescent="0.25"/>
    <row r="76" spans="1:13" ht="15" customHeight="1" x14ac:dyDescent="0.25"/>
    <row r="77" spans="1:13" ht="15" customHeight="1" x14ac:dyDescent="0.25"/>
    <row r="78" spans="1:13" ht="15" customHeight="1" x14ac:dyDescent="0.25"/>
    <row r="79" spans="1:13" ht="15" customHeight="1" x14ac:dyDescent="0.25"/>
    <row r="80" spans="1:13" ht="15" customHeight="1" x14ac:dyDescent="0.25"/>
    <row r="81" ht="24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6.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3" ht="15" customHeight="1" x14ac:dyDescent="0.25"/>
    <row r="94" ht="15" customHeight="1" x14ac:dyDescent="0.25"/>
    <row r="96" ht="53.25" customHeight="1" x14ac:dyDescent="0.25"/>
    <row r="97" ht="15" customHeight="1" x14ac:dyDescent="0.25"/>
    <row r="98" ht="15" customHeight="1" x14ac:dyDescent="0.25"/>
    <row r="99" ht="16.5" customHeight="1" x14ac:dyDescent="0.25"/>
    <row r="101" ht="16.5" customHeight="1" x14ac:dyDescent="0.25"/>
    <row r="103" ht="33" customHeight="1" x14ac:dyDescent="0.25"/>
    <row r="105" ht="16.5" customHeight="1" x14ac:dyDescent="0.25"/>
    <row r="108" ht="16.5" customHeight="1" x14ac:dyDescent="0.25"/>
    <row r="112" ht="16.5" customHeight="1" x14ac:dyDescent="0.25"/>
  </sheetData>
  <mergeCells count="55">
    <mergeCell ref="A62:X62"/>
    <mergeCell ref="C63:G63"/>
    <mergeCell ref="I63:M63"/>
    <mergeCell ref="A1:S1"/>
    <mergeCell ref="A26:S26"/>
    <mergeCell ref="A38:S38"/>
    <mergeCell ref="C20:G20"/>
    <mergeCell ref="I20:M20"/>
    <mergeCell ref="O20:S20"/>
    <mergeCell ref="C27:G27"/>
    <mergeCell ref="C3:G3"/>
    <mergeCell ref="I3:M3"/>
    <mergeCell ref="O3:S3"/>
    <mergeCell ref="C8:G8"/>
    <mergeCell ref="I8:M8"/>
    <mergeCell ref="O8:S8"/>
    <mergeCell ref="I35:M35"/>
    <mergeCell ref="I71:M71"/>
    <mergeCell ref="F58:F61"/>
    <mergeCell ref="G70:G73"/>
    <mergeCell ref="C71:F71"/>
    <mergeCell ref="I68:M68"/>
    <mergeCell ref="I56:M56"/>
    <mergeCell ref="C56:G56"/>
    <mergeCell ref="I59:M59"/>
    <mergeCell ref="C68:G68"/>
    <mergeCell ref="C59:E59"/>
    <mergeCell ref="I39:M39"/>
    <mergeCell ref="O27:S27"/>
    <mergeCell ref="I27:M27"/>
    <mergeCell ref="O39:S39"/>
    <mergeCell ref="C23:G23"/>
    <mergeCell ref="I23:M23"/>
    <mergeCell ref="O35:S35"/>
    <mergeCell ref="C39:G39"/>
    <mergeCell ref="C44:G44"/>
    <mergeCell ref="I44:M44"/>
    <mergeCell ref="O44:S44"/>
    <mergeCell ref="C47:G47"/>
    <mergeCell ref="I47:M47"/>
    <mergeCell ref="O47:S47"/>
    <mergeCell ref="C51:G51"/>
    <mergeCell ref="I51:M51"/>
    <mergeCell ref="A50:X50"/>
    <mergeCell ref="C32:G32"/>
    <mergeCell ref="I32:M32"/>
    <mergeCell ref="O32:S32"/>
    <mergeCell ref="C35:G35"/>
    <mergeCell ref="C11:G11"/>
    <mergeCell ref="I11:M11"/>
    <mergeCell ref="O11:S11"/>
    <mergeCell ref="C15:G15"/>
    <mergeCell ref="I15:M15"/>
    <mergeCell ref="O15:S15"/>
    <mergeCell ref="O23:S2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ASIGNACIÓN PRIMARIA -TRANSICIÓN</vt:lpstr>
      <vt:lpstr>HORARIO BACHILLERATO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 Paz</dc:creator>
  <cp:lastModifiedBy>lina.osorio</cp:lastModifiedBy>
  <cp:lastPrinted>2018-05-31T15:37:58Z</cp:lastPrinted>
  <dcterms:created xsi:type="dcterms:W3CDTF">2018-03-24T15:25:45Z</dcterms:created>
  <dcterms:modified xsi:type="dcterms:W3CDTF">2022-01-27T11:56:17Z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