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RSION 2023\"/>
    </mc:Choice>
  </mc:AlternateContent>
  <bookViews>
    <workbookView xWindow="0" yWindow="0" windowWidth="24000" windowHeight="9300"/>
  </bookViews>
  <sheets>
    <sheet name="hoja1" sheetId="1" r:id="rId1"/>
  </sheets>
  <definedNames>
    <definedName name="_xlnm._FilterDatabase" localSheetId="0" hidden="1">hoja1!$A$28:$S$104</definedName>
    <definedName name="Print_Titles" localSheetId="0">hoja1!$1:$9</definedName>
  </definedNames>
  <calcPr calcId="162913"/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30" i="1"/>
</calcChain>
</file>

<file path=xl/sharedStrings.xml><?xml version="1.0" encoding="utf-8"?>
<sst xmlns="http://schemas.openxmlformats.org/spreadsheetml/2006/main" count="216" uniqueCount="195">
  <si>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</si>
  <si>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</si>
  <si>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</si>
  <si>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</si>
  <si>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</si>
  <si>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</si>
  <si>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</si>
  <si>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</si>
  <si>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</si>
  <si>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</si>
  <si>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</si>
  <si>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</si>
  <si>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</si>
  <si>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</si>
  <si>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</si>
  <si>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</si>
  <si>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</si>
  <si>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 xml:space="preserve">EMPRESA: </t>
  </si>
  <si>
    <t xml:space="preserve">NIT: </t>
  </si>
  <si>
    <t xml:space="preserve">GENERADO POR: </t>
  </si>
  <si>
    <t>INSTIT. EDUCATIVA LETICIA ARANGO</t>
  </si>
  <si>
    <t>ENVIGADO\EDU_DDC_PRO4:oscar.velasquez:10.20.14.56</t>
  </si>
  <si>
    <t>Parámetros: Empresa:17; Periodo:2023; LapsInic:01; LapsFina:04;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</si>
  <si>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</si>
  <si>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</si>
  <si>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</si>
  <si>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</si>
  <si>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</si>
  <si>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</si>
  <si>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110205001090000000022911130001003100117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</si>
  <si>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</si>
  <si>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</si>
  <si>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</si>
  <si>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110206001010302000022000000001011230117</t>
  </si>
  <si>
    <t>Calidad por gratuidad. Vigencia actual. SGP</t>
  </si>
  <si>
    <t>120502000000000000022000000001011230117</t>
  </si>
  <si>
    <t>Rendimientos financieros de transferencias del SGP- vigencia actual</t>
  </si>
  <si>
    <t>121002000000000000022000000001003100217</t>
  </si>
  <si>
    <t>Superávit fiscal  de vigencias anteriores de recurso PROPIOS.</t>
  </si>
  <si>
    <t>121002000000000000022000000001011220217</t>
  </si>
  <si>
    <t>Superávit fiscal  de vigencias anteriores de transferencias del SGP para educación en calidad</t>
  </si>
  <si>
    <t>TOTAL EGRESOS</t>
  </si>
  <si>
    <t>Gastos Inst. Educativas</t>
  </si>
  <si>
    <t>212010100303020000000000000000001711223000000</t>
  </si>
  <si>
    <t>MAQUINARIA DE INFORMÁTICA Y SUS PARTES, PIEZAS Y ACCESORIOS</t>
  </si>
  <si>
    <t>212020100200000000000000023511011711223000000</t>
  </si>
  <si>
    <t>PRODUCTOS ALIMENTICIOS, BEBIDAS Y TABACO; TEXTILES, PRENDAS DE VESTIR Y PRODUCTOS DE CUERO. AZÚCAR CRUDA</t>
  </si>
  <si>
    <t>212020100200000000000000023912011711223000000</t>
  </si>
  <si>
    <t>PRODUCTOS ALIMENTICIOS, BEBIDAS Y TABACO; TEXTILES, PRENDAS DE VESTIR Y PRODUCTOS DE CUERO. TÉ SOLUBLE.</t>
  </si>
  <si>
    <t>212020100200000000000000027190091711223000000</t>
  </si>
  <si>
    <t>PRODUCTOS ALIMENTICIOS, BEBIDAS Y TABACO; TEXTILES, PRENDAS DE VESTIR Y PRODUCTOS DE CUERO. PAÑOS ABSORBENTES DESECHABLES PARA USO DOMÉSTICO</t>
  </si>
  <si>
    <t>212020100200000000000000028244011711223000000</t>
  </si>
  <si>
    <t>PRODUCTOS ALIMENTICIOS, BEBIDAS Y TABACO; TEXTILES, PRENDAS DE VESTIR Y PRODUCTOS DE CUERO. GUANTES PLÁSTICOS DESECHABLES.</t>
  </si>
  <si>
    <t>212020100300000000000000031912011711223000000</t>
  </si>
  <si>
    <t>OTROS BIENES TRANSPORTABLES (EXCEPTO PRODUCTOS METÁLICOS, MAQUINARIA Y EQUIPO). CUCHARAS Y ARTÍCULOS ANÁLOGOS DE MADERA.</t>
  </si>
  <si>
    <t>212020100300000000000000032128011711223000000</t>
  </si>
  <si>
    <t>OTROS BIENES TRANSPORTABLES (EXCEPTO PRODUCTOS METÁLICOS, MAQUINARIA Y EQUIPO). PAPEL BOND</t>
  </si>
  <si>
    <t>212020100300000000000000032128071711223000000</t>
  </si>
  <si>
    <t>OTROS BIENES TRANSPORTABLES (EXCEPTO PRODUCTOS METÁLICOS, MAQUINARIA Y EQUIPO). CARTULINA BRÁSTOL.</t>
  </si>
  <si>
    <t>212020100300000000000000032128981711223000000</t>
  </si>
  <si>
    <t>OTROS BIENES TRANSPORTABLES (EXCEPTO PRODUCTOS METÁLICOS, MAQUINARIA Y EQUIPO). CARTULINA N.C.P.</t>
  </si>
  <si>
    <t>212020100300000000000000032192021711223000000</t>
  </si>
  <si>
    <t>OTROS BIENES TRANSPORTABLES (EXCEPTO PRODUCTOS METÁLICOS, MAQUINARIA Y EQUIPO). SOBRE DE MANILA.</t>
  </si>
  <si>
    <t>212020100300000000000000032193021711223000000</t>
  </si>
  <si>
    <t>OTROS BIENES TRANSPORTABLES (EXCEPTO PRODUCTOS METÁLICOS, MAQUINARIA Y EQUIPO). PAPEL SANITARIO FRACCIONADO.</t>
  </si>
  <si>
    <t>212020100300000000000000032193041711223000000</t>
  </si>
  <si>
    <t>OTROS BIENES TRANSPORTABLES (EXCEPTO PRODUCTOS METÁLICOS, MAQUINARIA Y EQUIPO). TOALLAS DE PAPEL</t>
  </si>
  <si>
    <t>212020100300000000000000032193051711223000000</t>
  </si>
  <si>
    <t>OTROS BIENES TRANSPORTABLES (EXCEPTO PRODUCTOS METÁLICOS, MAQUINARIA Y EQUIPO). SERVILLETAS DE PAPEL.</t>
  </si>
  <si>
    <t>212020100300000000000000032199071711223000000</t>
  </si>
  <si>
    <t>OTROS BIENES TRANSPORTABLES (EXCEPTO PRODUCTOS METÁLICOS, MAQUINARIA Y EQUIPO). VASOS DE PAPEL O CARTÓN.</t>
  </si>
  <si>
    <t>212020100300000000000000032701091711223000000</t>
  </si>
  <si>
    <t>OTROS BIENES TRANSPORTABLES (EXCEPTO PRODUCTOS METÁLICOS, MAQUINARIA Y EQUIPO). CUADERNOS ESCOLARES PLASTIFICADOS O NO (SIN ESPIRAL)</t>
  </si>
  <si>
    <t>212020100300000000000000032701111711223000000</t>
  </si>
  <si>
    <t>OTROS BIENES TRANSPORTABLES (EXCEPTO PRODUCTOS METÁLICOS, MAQUINARIA Y EQUIPO). BLOCS DE PAPEL SIN IMPRESIÓN</t>
  </si>
  <si>
    <t>212020100300000000000000034800031711223000000</t>
  </si>
  <si>
    <t>OTROS BIENES TRANSPORTABLES (EXCEPTO PRODUCTOS METÁLICOS, MAQUINARIA Y EQUIPO). COMPUESTOS DE CAUCHOS SINTÉTICOS (COMPUESTO DE GOMA TERMOPLÁSTICO)</t>
  </si>
  <si>
    <t>212020100300000000000000035130011731210000000</t>
  </si>
  <si>
    <t>OTROS BIENES TRANSPORTABLES (EXCEPTO PRODUCTOS METÁLICOS, MAQUINARIA Y EQUIPO). TINTAS TIPOGRÁFICAS PARA IMPRENTA</t>
  </si>
  <si>
    <t>212020100300000000000000035140071711223000000</t>
  </si>
  <si>
    <t>OTROS BIENES TRANSPORTABLES (EXCEPTO PRODUCTOS METÁLICOS, MAQUINARIA Y EQUIPO). TINTA PARA SELLOS.</t>
  </si>
  <si>
    <t>212020100300000000000000035270161711223000000</t>
  </si>
  <si>
    <t>OTROS BIENES TRANSPORTABLES (EXCEPTO PRODUCTOS METÁLICOS, MAQUINARIA Y EQUIPO).  VANDITAS ANTISÉPTICAS</t>
  </si>
  <si>
    <t>212020100300000000000000035321011711223000000</t>
  </si>
  <si>
    <t>OTROS BIENES TRANSPORTABLES (EXCEPTO PRODUCTOS METÁLICOS, MAQUINARIA Y EQUIPO). JABONES EN PASTA PARA LAVAR</t>
  </si>
  <si>
    <t>212020100300000000000000035321031711223000000</t>
  </si>
  <si>
    <t>OTROS BIENES TRANSPORTABLES (EXCEPTO PRODUCTOS METÁLICOS, MAQUINARIA Y EQUIPO). JABONES LÍQUIDOS PARA LAVAR.</t>
  </si>
  <si>
    <t>212020100300000000000000035322021711223000000</t>
  </si>
  <si>
    <t>OTROS BIENES TRANSPORTABLES (EXCEPTO PRODUCTOS METÁLICOS, MAQUINARIA Y EQUIPO). DETERGENTES LÍQUIDOS.</t>
  </si>
  <si>
    <t>212020100300000000000000035322101711223000000</t>
  </si>
  <si>
    <t>OTROS BIENES TRANSPORTABLES (EXCEPTO PRODUCTOS METÁLICOS, MAQUINARIA Y EQUIPO). PRODUCTOS BLANQUEADORES Y DESMANCHADORES</t>
  </si>
  <si>
    <t>212020100300000000000000035331041711223000000</t>
  </si>
  <si>
    <t>OTROS BIENES TRANSPORTABLES (EXCEPTO PRODUCTOS METÁLICOS, MAQUINARIA Y EQUIPO). AMBIENTADORES PROVISTOS DE DISPOSITIVOS ELÉCTRICOS</t>
  </si>
  <si>
    <t>212020100300000000000000035420061711223000000</t>
  </si>
  <si>
    <t>OTROS BIENES TRANSPORTABLES (EXCEPTO PRODUCTOS METÁLICOS, MAQUINARIA Y EQUIPO). PEGANTES SINTÉTICOS.</t>
  </si>
  <si>
    <t>212020100300000000000000036410011711223000000</t>
  </si>
  <si>
    <t>OTROS BIENES TRANSPORTABLES (EXCEPTO PRODUCTOS METÁLICOS, MAQUINARIA Y EQUIPO). BOLSAS DE MATERIAL PLÁSTICO SIN IMPRESIÓN.</t>
  </si>
  <si>
    <t>212020100300000000000000036920091711223000000</t>
  </si>
  <si>
    <t>OTROS BIENES TRANSPORTABLES (EXCEPTO PRODUCTOS METÁLICOS, MAQUINARIA Y EQUIPO)</t>
  </si>
  <si>
    <t>212020100300000000000000036940121711223000000</t>
  </si>
  <si>
    <t>OTROS BIENES TRANSPORTABLES (EXCEPTO PRODUCTOS METÁLICOS, MAQUINARIA Y EQUIPO). RECIPIENTES DE MATERIAL PLÁSTICO-CANECA PARA LA BASURA</t>
  </si>
  <si>
    <t>212020100300000000000000036940161711223000000</t>
  </si>
  <si>
    <t>OTROS BIENES TRANSPORTABLES (EXCEPTO PRODUCTOS METÁLICOS, MAQUINARIA Y EQUIPO). RECOGEDORES PLÁSTICOS DE BASURA.</t>
  </si>
  <si>
    <t>212020100300000000000000038122011711223000000</t>
  </si>
  <si>
    <t>OTROS BIENES TRANSPORTABLES (EXCEPTO PRODUCTOS METÁLICOS, MAQUINARIA Y EQUIPO). ESCRITORIOS EN MADERA</t>
  </si>
  <si>
    <t>212020100300000000000000038911031711223000000</t>
  </si>
  <si>
    <t>OTROS BIENES TRANSPORTABLES (EXCEPTO PRODUCTOS METÁLICOS, MAQUINARIA Y EQUIPO). LAPICEROS</t>
  </si>
  <si>
    <t>212020100300000000000000038911041711223000000</t>
  </si>
  <si>
    <t>OTROS BIENES TRANSPORTABLES (EXCEPTO PRODUCTOS METÁLICOS, MAQUINARIA Y EQUIPO). MARCADORES DE FIELTRO Y SIMILARES</t>
  </si>
  <si>
    <t>212020100300000000000000038911061711223000000</t>
  </si>
  <si>
    <t>OTROS BIENES TRANSPORTABLES (EXCEPTO PRODUCTOS METÁLICOS, MAQUINARIA Y EQUIPO). LÁPICES</t>
  </si>
  <si>
    <t>212020100300000000000000038993021711223000000</t>
  </si>
  <si>
    <t>OTROS BIENES TRANSPORTABLES (EXCEPTO PRODUCTOS METÁLICOS, MAQUINARIA Y EQUIPO). ESCOBAS.</t>
  </si>
  <si>
    <t>212020100300000000000000038993091711223000000</t>
  </si>
  <si>
    <t>OTROS BIENES TRANSPORTABLES (EXCEPTO PRODUCTOS METÁLICOS, MAQUINARIA Y EQUIPO). PINCELES PARA PINTURA ARTISTICA.</t>
  </si>
  <si>
    <t>212020100300000000000000038993131711223000000</t>
  </si>
  <si>
    <t>OTROS BIENES TRANSPORTABLES (EXCEPTO PRODUCTOS METÁLICOS, MAQUINARIA Y EQUIPO).CEPILLOS INDUSTRIALES.</t>
  </si>
  <si>
    <t>212020100300000000000000038993141711223000000</t>
  </si>
  <si>
    <t>OTROS BIENES TRANSPORTABLES (EXCEPTO PRODUCTOS METÁLICOS, MAQUINARIA Y EQUIPO). TRAPEADORES.</t>
  </si>
  <si>
    <t>212020100300000000000000038999981711223000000</t>
  </si>
  <si>
    <t>OTROS BIENES TRANSPORTABLES (EXCEPTO PRODUCTOS METÁLICOS, MAQUINARIA Y EQUIPO). ARTÍCULOS N.C.P. PARA ESCRITORIO Y OFICINA.</t>
  </si>
  <si>
    <t>212020100400000000000000042912311711223000000</t>
  </si>
  <si>
    <t>PRODUCTOS METÁLICOS, MAQUINARIA Y EQUIPO. ESPONJAS Y ESPONJILLAS METÁLICAS.</t>
  </si>
  <si>
    <t>212020100400000000000000042913051711223000000</t>
  </si>
  <si>
    <t>PRODUCTOS METÁLICOS, MAQUINARIA Y EQUIPO. TIJERAS PARA ARTES Y OFICIOS.</t>
  </si>
  <si>
    <t>212020100400000000000000042915011711223000000</t>
  </si>
  <si>
    <t>PRODUCTOS METÁLICOS, MAQUINARIA Y EQUIPO. TAJALÁPICES DE BOLSILLO</t>
  </si>
  <si>
    <t>212020100400000000000000042997991711223000000</t>
  </si>
  <si>
    <t>PRODUCTOS METÁLICOS, MAQUINARIA Y EQUIPO. ARTÍCULOS METÁLICOS N.C.P. DE MERCERÍA.</t>
  </si>
  <si>
    <t>212020100400000000000000043912011711223000000</t>
  </si>
  <si>
    <t>PRODUCTOS METÁLICOS, MÁQUINARIA Y EQUIPO. APARATOS PARA ACONDICIONAMIENTO DE AIRE Y CALEFACCIÓN</t>
  </si>
  <si>
    <t>212020100400000000000000045160031711223000000</t>
  </si>
  <si>
    <t>PRODUCTOS METÁLICOS, MAQUINARIA Y EQUIPO. ENGRAPADORAS PARA OFICINA.</t>
  </si>
  <si>
    <t>212020100400000000000000045160041711223000000</t>
  </si>
  <si>
    <t>PRODUCTOS METÁLICOS, MAQUINARIA Y EQUIPO. PERFORADORAS.</t>
  </si>
  <si>
    <t>212020100400000000000000045160051711223000000</t>
  </si>
  <si>
    <t>PRODUCTOS METÁLICOS, MAQUINARIA Y EQUIPO. SACAGANCHOS.</t>
  </si>
  <si>
    <t>212020100400000000000000045160991711223000000</t>
  </si>
  <si>
    <t>PRODUCTOS METÁLICOS, MAQUINARIA Y EQUIPO. MÁQUINAS Y MATERIAL DE OFICINA N.C.P</t>
  </si>
  <si>
    <t>212020200200000000000000023813021711223000000</t>
  </si>
  <si>
    <t>PRODUCTOS ALIMENTICIOS, BEBIDAS Y TABACO; TEXTILES, PRENDAS DE VESTIR Y PRODUCTOS DE CUERO. CAFÉ MOLIDO</t>
  </si>
  <si>
    <t>212020200300000000000000035442031711223000000</t>
  </si>
  <si>
    <t>OTROS BIENES TRANSPORTABLES (EXCEPTO PRODUCTOS METÁLICOS, MAQUINARIA Y EQUIPO). MEZCLAS QUÍMICAS PARA EXTINTORES</t>
  </si>
  <si>
    <t>212020200500000000000000054632001711223000000</t>
  </si>
  <si>
    <t>CONSTRUCCIÓN Y SERVICIOS DE LA CONSTRUCCIÓN. SERVICIOS DE INSTALACIÓN DE VENTILACIÓN Y AIRE ACONDICIONADO.</t>
  </si>
  <si>
    <t>212020200700000000000000071599001731210000000</t>
  </si>
  <si>
    <t>SERVICIOS FINANCIEROS Y SERVICIOS CONEXOS; SERVICIOS INMOBILIARIOS; Y SERVICIOS DE ARRENDAMIENTO Y LEASING. OTROS SERVICIOS AUXILIARES A LOS SERVICIOS FINANCIEROS N.C.P</t>
  </si>
  <si>
    <t>212020200800000000000000084131001731210000000</t>
  </si>
  <si>
    <t>SERVICIOS PRESTADOS A LAS EMPRESAS Y SERVICIOS DE PRODUCCIÓN. SERVICIOS MÓVILES DE VOZ.</t>
  </si>
  <si>
    <t>212020200800000000000000087110011711223000000</t>
  </si>
  <si>
    <t>SERVICIOS PRESTADOS A LAS EMPRESAS Y SERVICIOS DE PRODUCCIÓN. SERVICIO DE MANTENIMIENTO Y REPARACIÓN DE PRODUCTOS METÁLICOS ESTRUCTURALES Y SUS PARTES.</t>
  </si>
  <si>
    <t>212020200800000000000000087130001711223000000</t>
  </si>
  <si>
    <t>SERVICIOS PRESTADOS A LAS EMPRESAS Y SERVICIOS DE PRODUCCIÓN. SERVICIOS DE MANTENIMIENTO Y REPARACIÓN DE COMPUTADORES Y EQUIPOS PERIFÉRICOS</t>
  </si>
  <si>
    <t>212020200800000000000000087130001731210000000</t>
  </si>
  <si>
    <t>212020200800000000000000087156021731210000000</t>
  </si>
  <si>
    <t>SERVICIOS PRESTADOS A LAS EMPRESAS Y SERVICIOS DE PRODUCCIÓN. SERVICIO DE MANTENIMIENTO Y REPARACIÓN DE EQUIPOS DE FUERZA HIDRÁULICA Y DE POTENCIA NEUMÁTICA, BOMBAS, COMPRESORES Y VÁLVULAS</t>
  </si>
  <si>
    <t>212020200900000000000000094490001731210000000</t>
  </si>
  <si>
    <t>SERVICIOS PARA LA COMUNIDAD, SOCIALES Y PERSONALES. OTROS SERVICIOS DE DESCONTAMINACIÓN N.C.P.</t>
  </si>
  <si>
    <t>232010100303020000220106900000001711223000000</t>
  </si>
  <si>
    <t>MAQUINARIA DE INFORMÁTICA Y SUS PARTES, PIEZAS Y ACCESORIOS.</t>
  </si>
  <si>
    <t>232010100305020000220106900000001711223000000</t>
  </si>
  <si>
    <t>APARATOS TRANSMISORES DE TELEVISIÓN Y RADIO; TELEVISIÓN, VIDEO Y CÁMARAS DIGITALES; TELÉFONOS - TELEVISORES</t>
  </si>
  <si>
    <t>232020100200000000220106927320991710023020000</t>
  </si>
  <si>
    <t>PRODUCTOS ALIMENTICIOS, BEBIDAS Y TABACO; TEXTILES, PRENDAS DE VESTIR Y PRODUCTOS DE CUERO. ARTÍCULOS DE MALLA N.C.P.</t>
  </si>
  <si>
    <t>232020100300000000220106932210011711223000000</t>
  </si>
  <si>
    <t>OTROS BIENES TRANSPORTABLES (EXCEPTO PRODUCTOS METÁLICOS, MAQUINARIA Y EQUIPO). LIBROS ESCOLARES IMPRESOS.</t>
  </si>
  <si>
    <t>232020100300000000220106934800031711223000000</t>
  </si>
  <si>
    <t>OTROS BIENES TRANSPORTABLES (EXCEPTO PRODUCTOS METÁLICOS, MAQUINARIA Y EQUIPO) - COMPUESTOS DE CAUCHOS SINTÉTICOS (COMPUESTO DE GOMA TERMOPLÁSTICO)</t>
  </si>
  <si>
    <t>232020100300000000220106938140351711223000000</t>
  </si>
  <si>
    <t>OTROS BIENES TRANSPORTABLES (EXCEPTO PRODUCTOS METÁLICOS, MAQUINARIA Y EQUIPO). PUPITRES DE MADERA SENCILLOS</t>
  </si>
  <si>
    <t>232020100300000000220106938240041711223000000</t>
  </si>
  <si>
    <t>OTROS BIENES TRANSPORTABLES (EXCEPTO PRODUCTOS METÁLICOS, MAQUINARIA Y EQUIPO). MEDALLAS Y CONDECORACIONES DE METALES PRECIOSOS (INCLUSO PARA MILITARES)</t>
  </si>
  <si>
    <t>232020100300000000220106938440021710023020000</t>
  </si>
  <si>
    <t>OTROS BIENES TRANSPORTABLES (EXCEPTO PRODUCTOS METÁLICOS, MAQUINARIA Y EQUIPO). BALONES DE CAUCHO (BALONCESTO, VOLEIBOL)</t>
  </si>
  <si>
    <t>232020100300000000220106938440111710023020000</t>
  </si>
  <si>
    <t>OTROS BIENES TRANSPORTABLES (EXCEPTO PRODUCTOS METÁLICOS, MAQUINARIA Y EQUIPO). BOLAS O PELOTAS DE MATERIAL PLÁSTICO.</t>
  </si>
  <si>
    <t>232020100300000000220106938440141710023020000</t>
  </si>
  <si>
    <t>OTROS BIENES TRANSPORTABLES (EXCEPTO PRODUCTOS METÁLICOS, MAQUINARIA Y EQUIPO). BALONES DE CUERO.</t>
  </si>
  <si>
    <t>232020100300000000220106938440161710023020000</t>
  </si>
  <si>
    <t>OTROS BIENES TRANSPORTABLES (EXCEPTO PRODUCTOS METÁLICOS, MAQUINARIA Y EQUIPO). PARTES Y ACCESORIOS PARA ESCENARIOS (CANCHAS) DEPORTIVOS</t>
  </si>
  <si>
    <t>232020100300000000220106938440981710023020000</t>
  </si>
  <si>
    <t>OTROS BIENES TRANSPORTABLES (EXCEPTO PRODUCTOS METÁLICOS, MAQUINARIA Y EQUIPO). ELEMENTOS N.C.P. PARA JUEGOS DEPORTIVOS</t>
  </si>
  <si>
    <t>232020100300000000220106938550011711223000000</t>
  </si>
  <si>
    <t>OTROS BIENES TRANSPORTABLES (EXCEPTO PRODUCTOS METÁLICOS, MAQUINARIA Y EQUIPO). ROMPECABEZAS</t>
  </si>
  <si>
    <t>232020100300000000220106938590081711223000000</t>
  </si>
  <si>
    <t>OTROS BIENES TRANSPORTABLES (EXCEPTO PRODUCTOS METÁLICOS, MAQUINARIA Y EQUIPO).JUEGOS DE DOMINÓ, LOTERÍA Y OTROS JUEGOS DE SALA</t>
  </si>
  <si>
    <t>232020100400000000220106948430031710023020000</t>
  </si>
  <si>
    <t>PRODUCTOS METÁLICOS Y PAQUETES DE SOFTWARE. RELOJES DE CONTROL DE PERSONAL</t>
  </si>
  <si>
    <t>232020200600000000220102964114001710023020000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</si>
  <si>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</si>
  <si>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232020200800000000220107389121971710023020000</t>
  </si>
  <si>
    <t>SERVICIOS PRESTADOS A LAS EMPRESAS Y SERVICIOS DE PRODUCCIÓN. SERVICIOS DE IMPRESIÓN LITOGRÁFICAS N.C.P.</t>
  </si>
  <si>
    <t>RECAUDO</t>
  </si>
  <si>
    <t>SOBRA</t>
  </si>
  <si>
    <t>FUMIGACION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</si>
</sst>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0" fillId="0" borderId="0" xfId="1" applyFont="1" applyFill="1" applyBorder="1" applyAlignment="1"/>
    <xf numFmtId="0" fontId="0" fillId="0" borderId="0" xfId="0" quotePrefix="1"/>
    <xf numFmtId="0" fontId="6" fillId="0" borderId="0" xfId="0" quotePrefix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4" borderId="0" xfId="0" quotePrefix="1" applyFill="1" applyAlignment="1">
      <alignment horizontal="left"/>
    </xf>
    <xf numFmtId="0" fontId="0" fillId="4" borderId="0" xfId="0" quotePrefix="1" applyFill="1"/>
    <xf numFmtId="43" fontId="0" fillId="4" borderId="0" xfId="1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5" borderId="0" xfId="0" quotePrefix="1" applyFill="1" applyAlignment="1">
      <alignment horizontal="left"/>
    </xf>
    <xf numFmtId="0" fontId="0" fillId="5" borderId="0" xfId="0" quotePrefix="1" applyFill="1"/>
    <xf numFmtId="43" fontId="0" fillId="5" borderId="0" xfId="1" applyFont="1" applyFill="1"/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3" fontId="0" fillId="0" borderId="6" xfId="1" applyFont="1" applyBorder="1"/>
    <xf numFmtId="0" fontId="7" fillId="0" borderId="0" xfId="0" applyFont="1"/>
    <xf numFmtId="43" fontId="7" fillId="4" borderId="0" xfId="1" applyFont="1" applyFill="1"/>
    <xf numFmtId="43" fontId="7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1"/>
  <sheetViews>
    <sheetView tabSelected="1" topLeftCell="I25" zoomScale="75" workbookViewId="0">
      <selection activeCell="D104" sqref="D104"/>
    </sheetView>
  </sheetViews>
  <sheetFormatPr baseColWidth="10" defaultRowHeight="12.75" x14ac:dyDescent="0.2"/>
  <cols>
    <col min="1" max="2" width="18.7109375" customWidth="1"/>
    <col min="3" max="3" width="158.7109375" customWidth="1"/>
    <col min="4" max="5" width="21.28515625" style="6" customWidth="1"/>
    <col min="6" max="6" width="22.85546875" style="6" customWidth="1"/>
    <col min="7" max="8" width="21.28515625" style="6" customWidth="1"/>
    <col min="9" max="9" width="22.28515625" style="6" customWidth="1"/>
    <col min="10" max="12" width="21.28515625" style="6" customWidth="1"/>
    <col min="13" max="13" width="18.42578125" style="6" customWidth="1"/>
    <col min="14" max="16" width="22.140625" style="6" customWidth="1"/>
    <col min="17" max="17" width="17.85546875" style="6" customWidth="1"/>
    <col min="18" max="18" width="22.140625" style="6" customWidth="1"/>
    <col min="19" max="19" width="20.7109375" style="6" customWidth="1"/>
  </cols>
  <sheetData>
    <row r="1" spans="1:19" ht="20.25" x14ac:dyDescent="0.3">
      <c r="A1" s="9" t="s">
        <v>17</v>
      </c>
      <c r="B1" s="9"/>
      <c r="C1" t="s">
        <v>20</v>
      </c>
      <c r="D1" s="39" t="s">
        <v>1</v>
      </c>
      <c r="E1" s="39"/>
      <c r="F1" s="39"/>
      <c r="G1" s="39"/>
      <c r="H1" s="39"/>
      <c r="I1" s="39"/>
      <c r="J1" s="39"/>
      <c r="K1" s="39"/>
      <c r="L1" s="39"/>
      <c r="M1" s="39"/>
    </row>
    <row r="2" spans="1:19" x14ac:dyDescent="0.2">
      <c r="A2" s="9" t="s">
        <v>18</v>
      </c>
      <c r="B2" s="9"/>
      <c r="C2">
        <v>901201697</v>
      </c>
      <c r="D2"/>
      <c r="E2"/>
    </row>
    <row r="3" spans="1:19" x14ac:dyDescent="0.2">
      <c r="A3" s="9" t="s">
        <v>19</v>
      </c>
      <c r="B3" s="9"/>
      <c r="C3" t="s">
        <v>21</v>
      </c>
      <c r="D3"/>
      <c r="E3"/>
    </row>
    <row r="4" spans="1:19" x14ac:dyDescent="0.2">
      <c r="A4" t="s">
        <v>22</v>
      </c>
      <c r="D4"/>
      <c r="E4"/>
    </row>
    <row r="5" spans="1:19" x14ac:dyDescent="0.2">
      <c r="D5"/>
      <c r="E5"/>
    </row>
    <row r="6" spans="1:19" ht="13.5" thickBot="1" x14ac:dyDescent="0.25">
      <c r="D6"/>
      <c r="E6"/>
    </row>
    <row r="7" spans="1:19" s="2" customFormat="1" ht="23.25" customHeight="1" thickBot="1" x14ac:dyDescent="0.5">
      <c r="A7" s="26"/>
      <c r="B7" s="27"/>
      <c r="C7" s="28"/>
      <c r="D7" s="36" t="s">
        <v>0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12</v>
      </c>
      <c r="L7" s="31" t="s">
        <v>9</v>
      </c>
      <c r="M7" s="31" t="s">
        <v>13</v>
      </c>
      <c r="N7" s="31" t="s">
        <v>10</v>
      </c>
      <c r="O7" s="31" t="s">
        <v>14</v>
      </c>
      <c r="P7" s="20" t="s">
        <v>192</v>
      </c>
      <c r="Q7" s="20" t="s">
        <v>15</v>
      </c>
      <c r="R7" s="23" t="s">
        <v>8</v>
      </c>
      <c r="S7" s="23" t="s">
        <v>16</v>
      </c>
    </row>
    <row r="8" spans="1:19" s="3" customFormat="1" ht="15.75" customHeight="1" x14ac:dyDescent="0.4">
      <c r="A8" s="29" t="s">
        <v>23</v>
      </c>
      <c r="B8" s="10"/>
      <c r="C8" s="34" t="s">
        <v>24</v>
      </c>
      <c r="D8" s="37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21"/>
      <c r="Q8" s="21"/>
      <c r="R8" s="24"/>
      <c r="S8" s="24"/>
    </row>
    <row r="9" spans="1:19" s="4" customFormat="1" ht="25.5" customHeight="1" thickBot="1" x14ac:dyDescent="0.35">
      <c r="A9" s="30"/>
      <c r="B9" s="11"/>
      <c r="C9" s="35"/>
      <c r="D9" s="38"/>
      <c r="E9" s="33"/>
      <c r="F9" s="33"/>
      <c r="G9" s="33"/>
      <c r="H9" s="33"/>
      <c r="I9" s="33"/>
      <c r="J9" s="33"/>
      <c r="K9" s="33"/>
      <c r="L9" s="33"/>
      <c r="M9" s="33"/>
      <c r="N9" s="40"/>
      <c r="O9" s="40"/>
      <c r="P9" s="22"/>
      <c r="Q9" s="22"/>
      <c r="R9" s="25"/>
      <c r="S9" s="25"/>
    </row>
    <row r="10" spans="1:19" ht="15" customHeight="1" x14ac:dyDescent="0.2">
      <c r="A10" s="5" t="s">
        <v>25</v>
      </c>
      <c r="B10" s="5"/>
      <c r="C10" s="8" t="s">
        <v>26</v>
      </c>
      <c r="D10" s="6">
        <v>94038384</v>
      </c>
      <c r="E10" s="6">
        <v>8992307.4399999995</v>
      </c>
      <c r="F10" s="6">
        <v>5928286</v>
      </c>
      <c r="G10" s="6">
        <v>0</v>
      </c>
      <c r="H10" s="6">
        <v>0</v>
      </c>
      <c r="I10" s="6">
        <v>97102405.439999998</v>
      </c>
      <c r="J10" s="6">
        <v>0</v>
      </c>
      <c r="K10" s="6">
        <v>0</v>
      </c>
      <c r="L10" s="6">
        <v>0</v>
      </c>
      <c r="M10" s="6">
        <v>0</v>
      </c>
      <c r="N10" s="6">
        <v>88539368.659999996</v>
      </c>
      <c r="O10" s="6">
        <v>91.181437018786198</v>
      </c>
      <c r="P10" s="7">
        <v>88539368.659999996</v>
      </c>
      <c r="Q10" s="7">
        <v>91.181437018786198</v>
      </c>
      <c r="R10" s="6">
        <v>8563036.7799999993</v>
      </c>
      <c r="S10" s="6">
        <v>8.8185629812138302</v>
      </c>
    </row>
    <row r="11" spans="1:19" x14ac:dyDescent="0.2">
      <c r="A11" s="5"/>
      <c r="B11" s="5"/>
    </row>
    <row r="12" spans="1:19" x14ac:dyDescent="0.2">
      <c r="A12" s="5"/>
      <c r="B12" s="5"/>
    </row>
    <row r="13" spans="1:19" x14ac:dyDescent="0.2">
      <c r="A13" s="5" t="s">
        <v>27</v>
      </c>
      <c r="B13" s="5"/>
      <c r="C13" s="8" t="s">
        <v>28</v>
      </c>
      <c r="D13" s="6">
        <v>94038384</v>
      </c>
      <c r="E13" s="6">
        <v>8992307.4399999995</v>
      </c>
      <c r="F13" s="6">
        <v>5928286</v>
      </c>
      <c r="G13" s="6">
        <v>0</v>
      </c>
      <c r="H13" s="6">
        <v>0</v>
      </c>
      <c r="I13" s="6">
        <v>97102405.439999998</v>
      </c>
      <c r="J13" s="6">
        <v>0</v>
      </c>
      <c r="K13" s="6">
        <v>0</v>
      </c>
      <c r="L13" s="6">
        <v>0</v>
      </c>
      <c r="M13" s="6">
        <v>0</v>
      </c>
      <c r="N13" s="6">
        <v>88539368.659999996</v>
      </c>
      <c r="O13" s="6">
        <v>91.181437018786198</v>
      </c>
      <c r="P13" s="6">
        <v>88539368.659999996</v>
      </c>
      <c r="Q13" s="6">
        <v>91.181437018786198</v>
      </c>
      <c r="R13" s="6">
        <v>8563036.7799999993</v>
      </c>
      <c r="S13" s="6">
        <v>8.8185629812138302</v>
      </c>
    </row>
    <row r="14" spans="1:19" x14ac:dyDescent="0.2">
      <c r="A14" s="5"/>
      <c r="B14" s="5"/>
    </row>
    <row r="15" spans="1:19" x14ac:dyDescent="0.2">
      <c r="A15" s="12" t="s">
        <v>29</v>
      </c>
      <c r="B15" s="12"/>
      <c r="C15" s="13" t="s">
        <v>30</v>
      </c>
      <c r="D15" s="14">
        <v>300000</v>
      </c>
      <c r="E15" s="14">
        <v>0</v>
      </c>
      <c r="F15" s="14">
        <v>0</v>
      </c>
      <c r="G15" s="14">
        <v>0</v>
      </c>
      <c r="H15" s="14">
        <v>0</v>
      </c>
      <c r="I15" s="14">
        <v>300000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300000</v>
      </c>
      <c r="S15" s="14">
        <v>100</v>
      </c>
    </row>
    <row r="16" spans="1:19" x14ac:dyDescent="0.2">
      <c r="A16" s="12" t="s">
        <v>31</v>
      </c>
      <c r="B16" s="12"/>
      <c r="C16" s="13" t="s">
        <v>32</v>
      </c>
      <c r="D16" s="14">
        <v>14200000</v>
      </c>
      <c r="E16" s="14">
        <v>0</v>
      </c>
      <c r="F16" s="14">
        <v>0</v>
      </c>
      <c r="G16" s="14">
        <v>0</v>
      </c>
      <c r="H16" s="14">
        <v>0</v>
      </c>
      <c r="I16" s="14">
        <v>14200000</v>
      </c>
      <c r="J16" s="14">
        <v>0</v>
      </c>
      <c r="K16" s="14">
        <v>0</v>
      </c>
      <c r="L16" s="14">
        <v>0</v>
      </c>
      <c r="M16" s="14">
        <v>0</v>
      </c>
      <c r="N16" s="14">
        <v>6600000</v>
      </c>
      <c r="O16" s="14">
        <v>46.478873239436602</v>
      </c>
      <c r="P16" s="14">
        <v>6600000</v>
      </c>
      <c r="Q16" s="14">
        <v>46.478873239436602</v>
      </c>
      <c r="R16" s="14">
        <v>7600000</v>
      </c>
      <c r="S16" s="14">
        <v>53.521126760563398</v>
      </c>
    </row>
    <row r="17" spans="1:19" x14ac:dyDescent="0.2">
      <c r="A17" s="5" t="s">
        <v>33</v>
      </c>
      <c r="B17" s="5"/>
      <c r="C17" s="8" t="s">
        <v>34</v>
      </c>
      <c r="D17" s="6">
        <v>78698384</v>
      </c>
      <c r="E17" s="6">
        <v>0</v>
      </c>
      <c r="F17" s="6">
        <v>5928286</v>
      </c>
      <c r="G17" s="6">
        <v>0</v>
      </c>
      <c r="H17" s="6">
        <v>0</v>
      </c>
      <c r="I17" s="6">
        <v>72770098</v>
      </c>
      <c r="J17" s="6">
        <v>0</v>
      </c>
      <c r="K17" s="6">
        <v>0</v>
      </c>
      <c r="L17" s="6">
        <v>0</v>
      </c>
      <c r="M17" s="6">
        <v>0</v>
      </c>
      <c r="N17" s="6">
        <v>72770098</v>
      </c>
      <c r="O17" s="6">
        <v>100</v>
      </c>
      <c r="P17" s="6">
        <v>72770098</v>
      </c>
      <c r="Q17" s="6">
        <v>100</v>
      </c>
      <c r="R17" s="6">
        <v>0</v>
      </c>
      <c r="S17" s="6">
        <v>0</v>
      </c>
    </row>
    <row r="18" spans="1:19" x14ac:dyDescent="0.2">
      <c r="A18" s="5" t="s">
        <v>35</v>
      </c>
      <c r="B18" s="5"/>
      <c r="C18" s="8" t="s">
        <v>36</v>
      </c>
      <c r="D18" s="6">
        <v>840000</v>
      </c>
      <c r="E18" s="6">
        <v>0</v>
      </c>
      <c r="F18" s="6">
        <v>0</v>
      </c>
      <c r="G18" s="6">
        <v>0</v>
      </c>
      <c r="H18" s="6">
        <v>0</v>
      </c>
      <c r="I18" s="6">
        <v>840000</v>
      </c>
      <c r="J18" s="6">
        <v>0</v>
      </c>
      <c r="K18" s="6">
        <v>0</v>
      </c>
      <c r="L18" s="6">
        <v>0</v>
      </c>
      <c r="M18" s="6">
        <v>0</v>
      </c>
      <c r="N18" s="6">
        <v>176963.22</v>
      </c>
      <c r="O18" s="6">
        <v>21.067049999999998</v>
      </c>
      <c r="P18" s="6">
        <v>176963.22</v>
      </c>
      <c r="Q18" s="6">
        <v>21.067049999999998</v>
      </c>
      <c r="R18" s="6">
        <v>663036.78</v>
      </c>
      <c r="S18" s="6">
        <v>78.932949999999991</v>
      </c>
    </row>
    <row r="19" spans="1:19" s="16" customFormat="1" x14ac:dyDescent="0.2">
      <c r="A19" s="12" t="s">
        <v>37</v>
      </c>
      <c r="B19" s="12"/>
      <c r="C19" s="13" t="s">
        <v>38</v>
      </c>
      <c r="D19" s="14">
        <v>0</v>
      </c>
      <c r="E19" s="14">
        <v>4003553.55</v>
      </c>
      <c r="F19" s="14">
        <v>0</v>
      </c>
      <c r="G19" s="14">
        <v>0</v>
      </c>
      <c r="H19" s="14">
        <v>0</v>
      </c>
      <c r="I19" s="14">
        <v>4003553.55</v>
      </c>
      <c r="J19" s="14">
        <v>0</v>
      </c>
      <c r="K19" s="14">
        <v>0</v>
      </c>
      <c r="L19" s="14">
        <v>0</v>
      </c>
      <c r="M19" s="14">
        <v>0</v>
      </c>
      <c r="N19" s="14">
        <v>4003553.55</v>
      </c>
      <c r="O19" s="14">
        <v>100</v>
      </c>
      <c r="P19" s="14">
        <v>4003553.55</v>
      </c>
      <c r="Q19" s="14">
        <v>100</v>
      </c>
      <c r="R19" s="14">
        <v>0</v>
      </c>
      <c r="S19" s="14">
        <v>0</v>
      </c>
    </row>
    <row r="20" spans="1:19" x14ac:dyDescent="0.2">
      <c r="A20" s="5" t="s">
        <v>39</v>
      </c>
      <c r="B20" s="5"/>
      <c r="C20" s="8" t="s">
        <v>40</v>
      </c>
      <c r="D20" s="6">
        <v>0</v>
      </c>
      <c r="E20" s="6">
        <v>4988753.8899999997</v>
      </c>
      <c r="F20" s="6">
        <v>0</v>
      </c>
      <c r="G20" s="6">
        <v>0</v>
      </c>
      <c r="H20" s="6">
        <v>0</v>
      </c>
      <c r="I20" s="6">
        <v>4988753.8899999997</v>
      </c>
      <c r="J20" s="6">
        <v>0</v>
      </c>
      <c r="K20" s="6">
        <v>0</v>
      </c>
      <c r="L20" s="6">
        <v>0</v>
      </c>
      <c r="M20" s="6">
        <v>0</v>
      </c>
      <c r="N20" s="6">
        <v>4988753.8899999997</v>
      </c>
      <c r="O20" s="6">
        <v>100</v>
      </c>
      <c r="P20" s="6">
        <v>4988753.8899999997</v>
      </c>
      <c r="Q20" s="6">
        <v>100</v>
      </c>
      <c r="R20" s="6">
        <v>0</v>
      </c>
      <c r="S20" s="6">
        <v>0</v>
      </c>
    </row>
    <row r="21" spans="1:19" ht="13.5" thickBot="1" x14ac:dyDescent="0.25">
      <c r="A21" s="5"/>
      <c r="B21" s="5"/>
    </row>
    <row r="22" spans="1:19" s="2" customFormat="1" ht="23.25" customHeight="1" thickBot="1" x14ac:dyDescent="0.5">
      <c r="A22" s="26"/>
      <c r="B22" s="27"/>
      <c r="C22" s="28"/>
      <c r="D22" s="36" t="s">
        <v>0</v>
      </c>
      <c r="E22" s="31" t="s">
        <v>2</v>
      </c>
      <c r="F22" s="31" t="s">
        <v>3</v>
      </c>
      <c r="G22" s="31" t="s">
        <v>4</v>
      </c>
      <c r="H22" s="31" t="s">
        <v>5</v>
      </c>
      <c r="I22" s="31" t="s">
        <v>6</v>
      </c>
      <c r="J22" s="31" t="s">
        <v>7</v>
      </c>
      <c r="K22" s="31" t="s">
        <v>12</v>
      </c>
      <c r="L22" s="31" t="s">
        <v>9</v>
      </c>
      <c r="M22" s="31" t="s">
        <v>13</v>
      </c>
      <c r="N22" s="31" t="s">
        <v>10</v>
      </c>
      <c r="O22" s="31" t="s">
        <v>14</v>
      </c>
      <c r="P22" s="20" t="s">
        <v>11</v>
      </c>
      <c r="Q22" s="20" t="s">
        <v>15</v>
      </c>
      <c r="R22" s="23" t="s">
        <v>8</v>
      </c>
      <c r="S22" s="23" t="s">
        <v>16</v>
      </c>
    </row>
    <row r="23" spans="1:19" s="3" customFormat="1" ht="15.75" customHeight="1" x14ac:dyDescent="0.4">
      <c r="A23" s="29" t="s">
        <v>23</v>
      </c>
      <c r="B23" s="10"/>
      <c r="C23" s="34" t="s">
        <v>24</v>
      </c>
      <c r="D23" s="3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1"/>
      <c r="Q23" s="21"/>
      <c r="R23" s="24"/>
      <c r="S23" s="24"/>
    </row>
    <row r="24" spans="1:19" s="4" customFormat="1" ht="25.5" customHeight="1" thickBot="1" x14ac:dyDescent="0.35">
      <c r="A24" s="30"/>
      <c r="B24" s="11"/>
      <c r="C24" s="35"/>
      <c r="D24" s="38"/>
      <c r="E24" s="33"/>
      <c r="F24" s="33"/>
      <c r="G24" s="33"/>
      <c r="H24" s="33"/>
      <c r="I24" s="33"/>
      <c r="J24" s="33"/>
      <c r="K24" s="33"/>
      <c r="L24" s="33"/>
      <c r="M24" s="33"/>
      <c r="N24" s="40"/>
      <c r="O24" s="40"/>
      <c r="P24" s="22"/>
      <c r="Q24" s="22"/>
      <c r="R24" s="25"/>
      <c r="S24" s="25"/>
    </row>
    <row r="25" spans="1:19" x14ac:dyDescent="0.2">
      <c r="A25" s="5" t="s">
        <v>25</v>
      </c>
      <c r="B25" s="5"/>
      <c r="C25" s="8" t="s">
        <v>41</v>
      </c>
      <c r="D25" s="6">
        <v>94038384</v>
      </c>
      <c r="E25" s="6">
        <v>8992307.4399999995</v>
      </c>
      <c r="F25" s="6">
        <v>5928286</v>
      </c>
      <c r="G25" s="6">
        <v>17700000</v>
      </c>
      <c r="H25" s="6">
        <v>17700000</v>
      </c>
      <c r="I25" s="6">
        <v>97102405.439999998</v>
      </c>
      <c r="J25" s="6">
        <v>86219237.799999997</v>
      </c>
      <c r="K25" s="6">
        <v>88.792072049415097</v>
      </c>
      <c r="L25" s="6">
        <v>19050047.800000001</v>
      </c>
      <c r="M25" s="6">
        <v>19.618512758441501</v>
      </c>
      <c r="N25" s="6">
        <v>248047.80000000002</v>
      </c>
      <c r="O25" s="6">
        <v>0.25544969650959898</v>
      </c>
      <c r="P25" s="6">
        <v>248047.80000000002</v>
      </c>
      <c r="Q25" s="6">
        <v>0.25544969650959898</v>
      </c>
      <c r="R25" s="6">
        <v>10883167.640000001</v>
      </c>
      <c r="S25" s="6">
        <v>11.207927950584901</v>
      </c>
    </row>
    <row r="26" spans="1:19" x14ac:dyDescent="0.2">
      <c r="A26" s="5"/>
      <c r="B26" s="5"/>
    </row>
    <row r="27" spans="1:19" x14ac:dyDescent="0.2">
      <c r="A27" s="1"/>
      <c r="B27" s="1"/>
    </row>
    <row r="28" spans="1:19" x14ac:dyDescent="0.2">
      <c r="A28" s="5" t="s">
        <v>27</v>
      </c>
      <c r="B28" s="5"/>
      <c r="C28" s="8" t="s">
        <v>42</v>
      </c>
      <c r="D28" s="6">
        <v>94038384</v>
      </c>
      <c r="E28" s="6">
        <v>8992307.4399999995</v>
      </c>
      <c r="F28" s="6">
        <v>5928286</v>
      </c>
      <c r="G28" s="6">
        <v>17700000</v>
      </c>
      <c r="H28" s="6">
        <v>17700000</v>
      </c>
      <c r="I28" s="6">
        <v>97102405.439999998</v>
      </c>
      <c r="J28" s="6">
        <v>86219237.799999997</v>
      </c>
      <c r="K28" s="6">
        <v>88.792072049415097</v>
      </c>
      <c r="L28" s="6">
        <v>19050047.800000001</v>
      </c>
      <c r="M28" s="6">
        <v>19.618512758441501</v>
      </c>
      <c r="N28" s="6">
        <v>248047.80000000002</v>
      </c>
      <c r="O28" s="6">
        <v>0.25544969650959898</v>
      </c>
      <c r="P28" s="6">
        <v>248047.80000000002</v>
      </c>
      <c r="Q28" s="6">
        <v>0.25544969650959898</v>
      </c>
      <c r="R28" s="6">
        <v>10883167.640000001</v>
      </c>
      <c r="S28" s="6">
        <v>11.207927950584901</v>
      </c>
    </row>
    <row r="29" spans="1:19" x14ac:dyDescent="0.2">
      <c r="A29" s="1"/>
      <c r="B29" s="1"/>
    </row>
    <row r="30" spans="1:19" x14ac:dyDescent="0.2">
      <c r="A30" s="17" t="s">
        <v>43</v>
      </c>
      <c r="B30" s="17" t="str">
        <f>MID(A30,38,3)</f>
        <v>230</v>
      </c>
      <c r="C30" s="18" t="s">
        <v>44</v>
      </c>
      <c r="D30" s="19">
        <v>13000000</v>
      </c>
      <c r="E30" s="19">
        <v>0</v>
      </c>
      <c r="F30" s="19">
        <v>0</v>
      </c>
      <c r="G30" s="19">
        <v>0</v>
      </c>
      <c r="H30" s="19">
        <v>1930000</v>
      </c>
      <c r="I30" s="19">
        <v>11070000</v>
      </c>
      <c r="J30" s="19">
        <v>11067000</v>
      </c>
      <c r="K30" s="19">
        <v>99.972899728997291</v>
      </c>
      <c r="L30" s="19">
        <v>11067000</v>
      </c>
      <c r="M30" s="19">
        <v>99.972899728997291</v>
      </c>
      <c r="N30" s="19">
        <v>0</v>
      </c>
      <c r="O30" s="19">
        <v>0</v>
      </c>
      <c r="P30" s="19">
        <v>0</v>
      </c>
      <c r="Q30" s="19">
        <v>0</v>
      </c>
      <c r="R30" s="19">
        <v>3000</v>
      </c>
      <c r="S30" s="19">
        <v>2.7100271002709998E-2</v>
      </c>
    </row>
    <row r="31" spans="1:19" x14ac:dyDescent="0.2">
      <c r="A31" s="17" t="s">
        <v>45</v>
      </c>
      <c r="B31" s="17" t="str">
        <f t="shared" ref="B31:B94" si="0">MID(A31,38,3)</f>
        <v>230</v>
      </c>
      <c r="C31" s="18" t="s">
        <v>46</v>
      </c>
      <c r="D31" s="19">
        <v>94500</v>
      </c>
      <c r="E31" s="19">
        <v>0</v>
      </c>
      <c r="F31" s="19">
        <v>0</v>
      </c>
      <c r="G31" s="19">
        <v>0</v>
      </c>
      <c r="H31" s="19">
        <v>0</v>
      </c>
      <c r="I31" s="19">
        <v>94500</v>
      </c>
      <c r="J31" s="19">
        <v>91875</v>
      </c>
      <c r="K31" s="19">
        <v>97.222222222222214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2625</v>
      </c>
      <c r="S31" s="19">
        <v>2.7777777777777803</v>
      </c>
    </row>
    <row r="32" spans="1:19" x14ac:dyDescent="0.2">
      <c r="A32" s="17" t="s">
        <v>47</v>
      </c>
      <c r="B32" s="17" t="str">
        <f t="shared" si="0"/>
        <v>230</v>
      </c>
      <c r="C32" s="18" t="s">
        <v>48</v>
      </c>
      <c r="D32" s="19">
        <v>236250</v>
      </c>
      <c r="E32" s="19">
        <v>0</v>
      </c>
      <c r="F32" s="19">
        <v>0</v>
      </c>
      <c r="G32" s="19">
        <v>0</v>
      </c>
      <c r="H32" s="19">
        <v>0</v>
      </c>
      <c r="I32" s="19">
        <v>236250</v>
      </c>
      <c r="J32" s="19">
        <v>231000</v>
      </c>
      <c r="K32" s="19">
        <v>97.7777777777778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5250</v>
      </c>
      <c r="S32" s="19">
        <v>2.2222222222222201</v>
      </c>
    </row>
    <row r="33" spans="1:20" x14ac:dyDescent="0.2">
      <c r="A33" s="17" t="s">
        <v>49</v>
      </c>
      <c r="B33" s="17" t="str">
        <f t="shared" si="0"/>
        <v>230</v>
      </c>
      <c r="C33" s="18" t="s">
        <v>50</v>
      </c>
      <c r="D33" s="19">
        <v>171360</v>
      </c>
      <c r="E33" s="19">
        <v>0</v>
      </c>
      <c r="F33" s="19">
        <v>0</v>
      </c>
      <c r="G33" s="19">
        <v>0</v>
      </c>
      <c r="H33" s="19">
        <v>0</v>
      </c>
      <c r="I33" s="19">
        <v>171360</v>
      </c>
      <c r="J33" s="19">
        <v>167076</v>
      </c>
      <c r="K33" s="19">
        <v>97.5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4284</v>
      </c>
      <c r="S33" s="19">
        <v>2.5</v>
      </c>
    </row>
    <row r="34" spans="1:20" x14ac:dyDescent="0.2">
      <c r="A34" s="17" t="s">
        <v>51</v>
      </c>
      <c r="B34" s="17" t="str">
        <f t="shared" si="0"/>
        <v>230</v>
      </c>
      <c r="C34" s="18" t="s">
        <v>52</v>
      </c>
      <c r="D34" s="19">
        <v>178500</v>
      </c>
      <c r="E34" s="19">
        <v>0</v>
      </c>
      <c r="F34" s="19">
        <v>0</v>
      </c>
      <c r="G34" s="19">
        <v>0</v>
      </c>
      <c r="H34" s="19">
        <v>0</v>
      </c>
      <c r="I34" s="19">
        <v>178500</v>
      </c>
      <c r="J34" s="19">
        <v>178500</v>
      </c>
      <c r="K34" s="19">
        <v>100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20" x14ac:dyDescent="0.2">
      <c r="A35" s="17" t="s">
        <v>53</v>
      </c>
      <c r="B35" s="17" t="str">
        <f t="shared" si="0"/>
        <v>230</v>
      </c>
      <c r="C35" s="18" t="s">
        <v>54</v>
      </c>
      <c r="D35" s="19">
        <v>36890</v>
      </c>
      <c r="E35" s="19">
        <v>0</v>
      </c>
      <c r="F35" s="19">
        <v>0</v>
      </c>
      <c r="G35" s="19">
        <v>0</v>
      </c>
      <c r="H35" s="19">
        <v>0</v>
      </c>
      <c r="I35" s="19">
        <v>36890</v>
      </c>
      <c r="J35" s="19">
        <v>35700</v>
      </c>
      <c r="K35" s="19">
        <v>96.774193548387103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1190</v>
      </c>
      <c r="S35" s="19">
        <v>3.2258064516128999</v>
      </c>
    </row>
    <row r="36" spans="1:20" x14ac:dyDescent="0.2">
      <c r="A36" s="17" t="s">
        <v>55</v>
      </c>
      <c r="B36" s="17" t="str">
        <f t="shared" si="0"/>
        <v>230</v>
      </c>
      <c r="C36" s="18" t="s">
        <v>56</v>
      </c>
      <c r="D36" s="19">
        <v>3305700</v>
      </c>
      <c r="E36" s="19">
        <v>1000000</v>
      </c>
      <c r="F36" s="19">
        <v>0</v>
      </c>
      <c r="G36" s="19">
        <v>0</v>
      </c>
      <c r="H36" s="19">
        <v>0</v>
      </c>
      <c r="I36" s="19">
        <v>4305700</v>
      </c>
      <c r="J36" s="19">
        <v>4191180</v>
      </c>
      <c r="K36" s="19">
        <v>97.340269874817096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114520</v>
      </c>
      <c r="S36" s="19">
        <v>2.6597301251828998</v>
      </c>
    </row>
    <row r="37" spans="1:20" x14ac:dyDescent="0.2">
      <c r="A37" s="17" t="s">
        <v>57</v>
      </c>
      <c r="B37" s="17" t="str">
        <f t="shared" si="0"/>
        <v>230</v>
      </c>
      <c r="C37" s="18" t="s">
        <v>58</v>
      </c>
      <c r="D37" s="19">
        <v>428400</v>
      </c>
      <c r="E37" s="19">
        <v>0</v>
      </c>
      <c r="F37" s="19">
        <v>0</v>
      </c>
      <c r="G37" s="19">
        <v>0</v>
      </c>
      <c r="H37" s="19">
        <v>0</v>
      </c>
      <c r="I37" s="19">
        <v>428400</v>
      </c>
      <c r="J37" s="19">
        <v>426734</v>
      </c>
      <c r="K37" s="19">
        <v>99.611111111111086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1666</v>
      </c>
      <c r="S37" s="19">
        <v>0.38888888888888901</v>
      </c>
    </row>
    <row r="38" spans="1:20" x14ac:dyDescent="0.2">
      <c r="A38" s="17" t="s">
        <v>59</v>
      </c>
      <c r="B38" s="17" t="str">
        <f t="shared" si="0"/>
        <v>230</v>
      </c>
      <c r="C38" s="18" t="s">
        <v>60</v>
      </c>
      <c r="D38" s="19">
        <v>458150</v>
      </c>
      <c r="E38" s="19">
        <v>0</v>
      </c>
      <c r="F38" s="19">
        <v>0</v>
      </c>
      <c r="G38" s="19">
        <v>0</v>
      </c>
      <c r="H38" s="19">
        <v>0</v>
      </c>
      <c r="I38" s="19">
        <v>458150</v>
      </c>
      <c r="J38" s="19">
        <v>455175</v>
      </c>
      <c r="K38" s="19">
        <v>99.350649350649391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2975</v>
      </c>
      <c r="S38" s="19">
        <v>0.6493506493506489</v>
      </c>
    </row>
    <row r="39" spans="1:20" x14ac:dyDescent="0.2">
      <c r="A39" s="17" t="s">
        <v>61</v>
      </c>
      <c r="B39" s="17" t="str">
        <f t="shared" si="0"/>
        <v>230</v>
      </c>
      <c r="C39" s="18" t="s">
        <v>62</v>
      </c>
      <c r="D39" s="19">
        <v>119000</v>
      </c>
      <c r="E39" s="19">
        <v>0</v>
      </c>
      <c r="F39" s="19">
        <v>0</v>
      </c>
      <c r="G39" s="19">
        <v>0</v>
      </c>
      <c r="H39" s="19">
        <v>0</v>
      </c>
      <c r="I39" s="19">
        <v>119000</v>
      </c>
      <c r="J39" s="19">
        <v>104720</v>
      </c>
      <c r="K39" s="19">
        <v>88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14280</v>
      </c>
      <c r="S39" s="19">
        <v>12</v>
      </c>
    </row>
    <row r="40" spans="1:20" x14ac:dyDescent="0.2">
      <c r="A40" s="17" t="s">
        <v>63</v>
      </c>
      <c r="B40" s="17" t="str">
        <f t="shared" si="0"/>
        <v>230</v>
      </c>
      <c r="C40" s="18" t="s">
        <v>64</v>
      </c>
      <c r="D40" s="19">
        <v>0</v>
      </c>
      <c r="E40" s="19">
        <v>788753</v>
      </c>
      <c r="F40" s="19">
        <v>0</v>
      </c>
      <c r="G40" s="19">
        <v>0</v>
      </c>
      <c r="H40" s="19">
        <v>0</v>
      </c>
      <c r="I40" s="19">
        <v>788753</v>
      </c>
      <c r="J40" s="19">
        <v>742343</v>
      </c>
      <c r="K40" s="19">
        <v>94.116028718749703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46410</v>
      </c>
      <c r="S40" s="19">
        <v>5.8839712812502798</v>
      </c>
    </row>
    <row r="41" spans="1:20" x14ac:dyDescent="0.2">
      <c r="A41" s="17" t="s">
        <v>65</v>
      </c>
      <c r="B41" s="17" t="str">
        <f t="shared" si="0"/>
        <v>230</v>
      </c>
      <c r="C41" s="18" t="s">
        <v>66</v>
      </c>
      <c r="D41" s="19">
        <v>0</v>
      </c>
      <c r="E41" s="19">
        <v>200000</v>
      </c>
      <c r="F41" s="19">
        <v>0</v>
      </c>
      <c r="G41" s="19">
        <v>0</v>
      </c>
      <c r="H41" s="19">
        <v>0</v>
      </c>
      <c r="I41" s="19">
        <v>200000</v>
      </c>
      <c r="J41" s="19">
        <v>199920</v>
      </c>
      <c r="K41" s="19">
        <v>99.960000000000008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80</v>
      </c>
      <c r="S41" s="19">
        <v>0.04</v>
      </c>
    </row>
    <row r="42" spans="1:20" x14ac:dyDescent="0.2">
      <c r="A42" s="17" t="s">
        <v>67</v>
      </c>
      <c r="B42" s="17" t="str">
        <f t="shared" si="0"/>
        <v>230</v>
      </c>
      <c r="C42" s="18" t="s">
        <v>68</v>
      </c>
      <c r="D42" s="19">
        <v>23800</v>
      </c>
      <c r="E42" s="19">
        <v>0</v>
      </c>
      <c r="F42" s="19">
        <v>0</v>
      </c>
      <c r="G42" s="19">
        <v>0</v>
      </c>
      <c r="H42" s="19">
        <v>0</v>
      </c>
      <c r="I42" s="19">
        <v>23800</v>
      </c>
      <c r="J42" s="19">
        <v>23205</v>
      </c>
      <c r="K42" s="19">
        <v>97.5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595</v>
      </c>
      <c r="S42" s="19">
        <v>2.5</v>
      </c>
    </row>
    <row r="43" spans="1:20" x14ac:dyDescent="0.2">
      <c r="A43" s="17" t="s">
        <v>69</v>
      </c>
      <c r="B43" s="17" t="str">
        <f t="shared" si="0"/>
        <v>230</v>
      </c>
      <c r="C43" s="18" t="s">
        <v>70</v>
      </c>
      <c r="D43" s="19">
        <v>114240</v>
      </c>
      <c r="E43" s="19">
        <v>0</v>
      </c>
      <c r="F43" s="19">
        <v>0</v>
      </c>
      <c r="G43" s="19">
        <v>0</v>
      </c>
      <c r="H43" s="19">
        <v>0</v>
      </c>
      <c r="I43" s="19">
        <v>114240</v>
      </c>
      <c r="J43" s="19">
        <v>113050</v>
      </c>
      <c r="K43" s="19">
        <v>98.9583333333333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1190</v>
      </c>
      <c r="S43" s="19">
        <v>1.0416666666666701</v>
      </c>
    </row>
    <row r="44" spans="1:20" x14ac:dyDescent="0.2">
      <c r="A44" s="17" t="s">
        <v>71</v>
      </c>
      <c r="B44" s="17" t="str">
        <f t="shared" si="0"/>
        <v>230</v>
      </c>
      <c r="C44" s="18" t="s">
        <v>72</v>
      </c>
      <c r="D44" s="19">
        <v>199920</v>
      </c>
      <c r="E44" s="19">
        <v>0</v>
      </c>
      <c r="F44" s="19">
        <v>0</v>
      </c>
      <c r="G44" s="19">
        <v>0</v>
      </c>
      <c r="H44" s="19">
        <v>0</v>
      </c>
      <c r="I44" s="19">
        <v>199920</v>
      </c>
      <c r="J44" s="19">
        <v>196800</v>
      </c>
      <c r="K44" s="19">
        <v>98.439375750300101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3120</v>
      </c>
      <c r="S44" s="19">
        <v>1.5606242496998799</v>
      </c>
    </row>
    <row r="45" spans="1:20" x14ac:dyDescent="0.2">
      <c r="A45" s="17" t="s">
        <v>73</v>
      </c>
      <c r="B45" s="17" t="str">
        <f t="shared" si="0"/>
        <v>230</v>
      </c>
      <c r="C45" s="18" t="s">
        <v>74</v>
      </c>
      <c r="D45" s="19">
        <v>143450</v>
      </c>
      <c r="E45" s="19">
        <v>0</v>
      </c>
      <c r="F45" s="19">
        <v>0</v>
      </c>
      <c r="G45" s="19">
        <v>0</v>
      </c>
      <c r="H45" s="19">
        <v>0</v>
      </c>
      <c r="I45" s="19">
        <v>143450</v>
      </c>
      <c r="J45" s="19">
        <v>139230</v>
      </c>
      <c r="K45" s="19">
        <v>97.058208434994796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4220</v>
      </c>
      <c r="S45" s="19">
        <v>2.94179156500523</v>
      </c>
    </row>
    <row r="46" spans="1:20" x14ac:dyDescent="0.2">
      <c r="A46" s="17" t="s">
        <v>75</v>
      </c>
      <c r="B46" s="17" t="str">
        <f t="shared" si="0"/>
        <v>230</v>
      </c>
      <c r="C46" s="18" t="s">
        <v>76</v>
      </c>
      <c r="D46" s="19">
        <v>54978</v>
      </c>
      <c r="E46" s="19">
        <v>0</v>
      </c>
      <c r="F46" s="19">
        <v>0</v>
      </c>
      <c r="G46" s="19">
        <v>0</v>
      </c>
      <c r="H46" s="19">
        <v>0</v>
      </c>
      <c r="I46" s="19">
        <v>54978</v>
      </c>
      <c r="J46" s="19">
        <v>49980</v>
      </c>
      <c r="K46" s="19">
        <v>90.909090909090892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4998</v>
      </c>
      <c r="S46" s="19">
        <v>9.0909090909090899</v>
      </c>
    </row>
    <row r="47" spans="1:20" x14ac:dyDescent="0.2">
      <c r="A47" s="12" t="s">
        <v>77</v>
      </c>
      <c r="B47" s="12" t="str">
        <f t="shared" si="0"/>
        <v>100</v>
      </c>
      <c r="C47" s="13" t="s">
        <v>78</v>
      </c>
      <c r="D47" s="14">
        <v>4200000</v>
      </c>
      <c r="E47" s="14">
        <v>0</v>
      </c>
      <c r="F47" s="14">
        <v>0</v>
      </c>
      <c r="G47" s="14">
        <v>0</v>
      </c>
      <c r="H47" s="14">
        <v>0</v>
      </c>
      <c r="I47" s="14">
        <v>4200000</v>
      </c>
      <c r="J47" s="14">
        <v>3850840</v>
      </c>
      <c r="K47" s="14">
        <v>91.68666666666671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42">
        <v>349160</v>
      </c>
      <c r="S47" s="14">
        <v>8.3133333333333308</v>
      </c>
      <c r="T47" s="41" t="s">
        <v>193</v>
      </c>
    </row>
    <row r="48" spans="1:20" x14ac:dyDescent="0.2">
      <c r="A48" s="17" t="s">
        <v>79</v>
      </c>
      <c r="B48" s="17" t="str">
        <f t="shared" si="0"/>
        <v>230</v>
      </c>
      <c r="C48" s="18" t="s">
        <v>80</v>
      </c>
      <c r="D48" s="19">
        <v>1370760</v>
      </c>
      <c r="E48" s="19">
        <v>0</v>
      </c>
      <c r="F48" s="19">
        <v>0</v>
      </c>
      <c r="G48" s="19">
        <v>0</v>
      </c>
      <c r="H48" s="19">
        <v>0</v>
      </c>
      <c r="I48" s="19">
        <v>1370760</v>
      </c>
      <c r="J48" s="19">
        <v>1299480</v>
      </c>
      <c r="K48" s="19">
        <v>94.799964982929197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71280</v>
      </c>
      <c r="S48" s="19">
        <v>5.2000350170708201</v>
      </c>
    </row>
    <row r="49" spans="1:19" x14ac:dyDescent="0.2">
      <c r="A49" s="17" t="s">
        <v>81</v>
      </c>
      <c r="B49" s="17" t="str">
        <f t="shared" si="0"/>
        <v>230</v>
      </c>
      <c r="C49" s="18" t="s">
        <v>82</v>
      </c>
      <c r="D49" s="19">
        <v>89250</v>
      </c>
      <c r="E49" s="19">
        <v>0</v>
      </c>
      <c r="F49" s="19">
        <v>0</v>
      </c>
      <c r="G49" s="19">
        <v>0</v>
      </c>
      <c r="H49" s="19">
        <v>0</v>
      </c>
      <c r="I49" s="19">
        <v>89250</v>
      </c>
      <c r="J49" s="19">
        <v>84000</v>
      </c>
      <c r="K49" s="19">
        <v>94.117647058823493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5250</v>
      </c>
      <c r="S49" s="19">
        <v>5.8823529411764701</v>
      </c>
    </row>
    <row r="50" spans="1:19" x14ac:dyDescent="0.2">
      <c r="A50" s="17" t="s">
        <v>83</v>
      </c>
      <c r="B50" s="17" t="str">
        <f t="shared" si="0"/>
        <v>230</v>
      </c>
      <c r="C50" s="18" t="s">
        <v>84</v>
      </c>
      <c r="D50" s="19">
        <v>171360</v>
      </c>
      <c r="E50" s="19">
        <v>0</v>
      </c>
      <c r="F50" s="19">
        <v>0</v>
      </c>
      <c r="G50" s="19">
        <v>0</v>
      </c>
      <c r="H50" s="19">
        <v>0</v>
      </c>
      <c r="I50" s="19">
        <v>171360</v>
      </c>
      <c r="J50" s="19">
        <v>168623</v>
      </c>
      <c r="K50" s="19">
        <v>98.4027777777778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2737</v>
      </c>
      <c r="S50" s="19">
        <v>1.5972222222222199</v>
      </c>
    </row>
    <row r="51" spans="1:19" x14ac:dyDescent="0.2">
      <c r="A51" s="17" t="s">
        <v>85</v>
      </c>
      <c r="B51" s="17" t="str">
        <f t="shared" si="0"/>
        <v>230</v>
      </c>
      <c r="C51" s="18" t="s">
        <v>86</v>
      </c>
      <c r="D51" s="19">
        <v>1632200</v>
      </c>
      <c r="E51" s="19">
        <v>0</v>
      </c>
      <c r="F51" s="19">
        <v>0</v>
      </c>
      <c r="G51" s="19">
        <v>0</v>
      </c>
      <c r="H51" s="19">
        <v>0</v>
      </c>
      <c r="I51" s="19">
        <v>1632200</v>
      </c>
      <c r="J51" s="19">
        <v>1625757</v>
      </c>
      <c r="K51" s="19">
        <v>99.60525670873669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6443</v>
      </c>
      <c r="S51" s="19">
        <v>0.39474329126332602</v>
      </c>
    </row>
    <row r="52" spans="1:19" x14ac:dyDescent="0.2">
      <c r="A52" s="17" t="s">
        <v>87</v>
      </c>
      <c r="B52" s="17" t="str">
        <f t="shared" si="0"/>
        <v>230</v>
      </c>
      <c r="C52" s="18" t="s">
        <v>88</v>
      </c>
      <c r="D52" s="19">
        <v>632960</v>
      </c>
      <c r="E52" s="19">
        <v>0</v>
      </c>
      <c r="F52" s="19">
        <v>0</v>
      </c>
      <c r="G52" s="19">
        <v>0</v>
      </c>
      <c r="H52" s="19">
        <v>0</v>
      </c>
      <c r="I52" s="19">
        <v>632960</v>
      </c>
      <c r="J52" s="19">
        <v>621180</v>
      </c>
      <c r="K52" s="19">
        <v>98.138902932254808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11780</v>
      </c>
      <c r="S52" s="19">
        <v>1.8610970677451999</v>
      </c>
    </row>
    <row r="53" spans="1:19" x14ac:dyDescent="0.2">
      <c r="A53" s="17" t="s">
        <v>89</v>
      </c>
      <c r="B53" s="17" t="str">
        <f t="shared" si="0"/>
        <v>230</v>
      </c>
      <c r="C53" s="18" t="s">
        <v>90</v>
      </c>
      <c r="D53" s="19">
        <v>573500</v>
      </c>
      <c r="E53" s="19">
        <v>0</v>
      </c>
      <c r="F53" s="19">
        <v>0</v>
      </c>
      <c r="G53" s="19">
        <v>0</v>
      </c>
      <c r="H53" s="19">
        <v>0</v>
      </c>
      <c r="I53" s="19">
        <v>573500</v>
      </c>
      <c r="J53" s="19">
        <v>566440</v>
      </c>
      <c r="K53" s="19">
        <v>98.768962510898007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7060</v>
      </c>
      <c r="S53" s="19">
        <v>1.2310374891020099</v>
      </c>
    </row>
    <row r="54" spans="1:19" x14ac:dyDescent="0.2">
      <c r="A54" s="17" t="s">
        <v>91</v>
      </c>
      <c r="B54" s="17" t="str">
        <f t="shared" si="0"/>
        <v>230</v>
      </c>
      <c r="C54" s="18" t="s">
        <v>92</v>
      </c>
      <c r="D54" s="19">
        <v>78540</v>
      </c>
      <c r="E54" s="19">
        <v>0</v>
      </c>
      <c r="F54" s="19">
        <v>0</v>
      </c>
      <c r="G54" s="19">
        <v>0</v>
      </c>
      <c r="H54" s="19">
        <v>0</v>
      </c>
      <c r="I54" s="19">
        <v>78540</v>
      </c>
      <c r="J54" s="19">
        <v>74375</v>
      </c>
      <c r="K54" s="19">
        <v>94.696969696969703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4165</v>
      </c>
      <c r="S54" s="19">
        <v>5.3030303030303001</v>
      </c>
    </row>
    <row r="55" spans="1:19" x14ac:dyDescent="0.2">
      <c r="A55" s="17" t="s">
        <v>93</v>
      </c>
      <c r="B55" s="17" t="str">
        <f t="shared" si="0"/>
        <v>230</v>
      </c>
      <c r="C55" s="18" t="s">
        <v>94</v>
      </c>
      <c r="D55" s="19">
        <v>147560</v>
      </c>
      <c r="E55" s="19">
        <v>0</v>
      </c>
      <c r="F55" s="19">
        <v>0</v>
      </c>
      <c r="G55" s="19">
        <v>0</v>
      </c>
      <c r="H55" s="19">
        <v>0</v>
      </c>
      <c r="I55" s="19">
        <v>147560</v>
      </c>
      <c r="J55" s="19">
        <v>140420</v>
      </c>
      <c r="K55" s="19">
        <v>95.161290322580598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7140</v>
      </c>
      <c r="S55" s="19">
        <v>4.8387096774193497</v>
      </c>
    </row>
    <row r="56" spans="1:19" x14ac:dyDescent="0.2">
      <c r="A56" s="17" t="s">
        <v>95</v>
      </c>
      <c r="B56" s="17" t="str">
        <f t="shared" si="0"/>
        <v>230</v>
      </c>
      <c r="C56" s="18" t="s">
        <v>96</v>
      </c>
      <c r="D56" s="19">
        <v>1056640</v>
      </c>
      <c r="E56" s="19">
        <v>0</v>
      </c>
      <c r="F56" s="19">
        <v>0</v>
      </c>
      <c r="G56" s="19">
        <v>0</v>
      </c>
      <c r="H56" s="19">
        <v>0</v>
      </c>
      <c r="I56" s="19">
        <v>1056640</v>
      </c>
      <c r="J56" s="19">
        <v>1023400</v>
      </c>
      <c r="K56" s="19">
        <v>96.854179285281603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33240</v>
      </c>
      <c r="S56" s="19">
        <v>3.1458207147183499</v>
      </c>
    </row>
    <row r="57" spans="1:19" x14ac:dyDescent="0.2">
      <c r="A57" s="17" t="s">
        <v>97</v>
      </c>
      <c r="B57" s="17" t="str">
        <f t="shared" si="0"/>
        <v>230</v>
      </c>
      <c r="C57" s="18" t="s">
        <v>98</v>
      </c>
      <c r="D57" s="19">
        <v>514000</v>
      </c>
      <c r="E57" s="19">
        <v>0</v>
      </c>
      <c r="F57" s="19">
        <v>0</v>
      </c>
      <c r="G57" s="19">
        <v>0</v>
      </c>
      <c r="H57" s="19">
        <v>0</v>
      </c>
      <c r="I57" s="19">
        <v>514000</v>
      </c>
      <c r="J57" s="19">
        <v>505750</v>
      </c>
      <c r="K57" s="19">
        <v>98.394941634241192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8250</v>
      </c>
      <c r="S57" s="19">
        <v>1.6050583657587498</v>
      </c>
    </row>
    <row r="58" spans="1:19" x14ac:dyDescent="0.2">
      <c r="A58" s="17" t="s">
        <v>99</v>
      </c>
      <c r="B58" s="17" t="str">
        <f t="shared" si="0"/>
        <v>230</v>
      </c>
      <c r="C58" s="18" t="s">
        <v>100</v>
      </c>
      <c r="D58" s="19">
        <v>321300</v>
      </c>
      <c r="E58" s="19">
        <v>0</v>
      </c>
      <c r="F58" s="19">
        <v>0</v>
      </c>
      <c r="G58" s="19">
        <v>0</v>
      </c>
      <c r="H58" s="19">
        <v>0</v>
      </c>
      <c r="I58" s="19">
        <v>321300</v>
      </c>
      <c r="J58" s="19">
        <v>308210</v>
      </c>
      <c r="K58" s="19">
        <v>95.925925925925895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13090</v>
      </c>
      <c r="S58" s="19">
        <v>4.07407407407407</v>
      </c>
    </row>
    <row r="59" spans="1:19" x14ac:dyDescent="0.2">
      <c r="A59" s="17" t="s">
        <v>101</v>
      </c>
      <c r="B59" s="17" t="str">
        <f t="shared" si="0"/>
        <v>230</v>
      </c>
      <c r="C59" s="18" t="s">
        <v>102</v>
      </c>
      <c r="D59" s="19">
        <v>202756</v>
      </c>
      <c r="E59" s="19">
        <v>0</v>
      </c>
      <c r="F59" s="19">
        <v>0</v>
      </c>
      <c r="G59" s="19">
        <v>0</v>
      </c>
      <c r="H59" s="19">
        <v>0</v>
      </c>
      <c r="I59" s="19">
        <v>202756</v>
      </c>
      <c r="J59" s="19">
        <v>200158</v>
      </c>
      <c r="K59" s="19">
        <v>98.718656907810399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2598</v>
      </c>
      <c r="S59" s="19">
        <v>1.2813430921896298</v>
      </c>
    </row>
    <row r="60" spans="1:19" x14ac:dyDescent="0.2">
      <c r="A60" s="17" t="s">
        <v>103</v>
      </c>
      <c r="B60" s="17" t="str">
        <f t="shared" si="0"/>
        <v>230</v>
      </c>
      <c r="C60" s="18" t="s">
        <v>104</v>
      </c>
      <c r="D60" s="19">
        <v>4000000</v>
      </c>
      <c r="E60" s="19">
        <v>0</v>
      </c>
      <c r="F60" s="19">
        <v>0</v>
      </c>
      <c r="G60" s="19">
        <v>300000</v>
      </c>
      <c r="H60" s="19">
        <v>0</v>
      </c>
      <c r="I60" s="19">
        <v>4300000</v>
      </c>
      <c r="J60" s="19">
        <v>4289998</v>
      </c>
      <c r="K60" s="19">
        <v>99.767395348837198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10002</v>
      </c>
      <c r="S60" s="19">
        <v>0.232604651162791</v>
      </c>
    </row>
    <row r="61" spans="1:19" x14ac:dyDescent="0.2">
      <c r="A61" s="17" t="s">
        <v>105</v>
      </c>
      <c r="B61" s="17" t="str">
        <f t="shared" si="0"/>
        <v>230</v>
      </c>
      <c r="C61" s="18" t="s">
        <v>106</v>
      </c>
      <c r="D61" s="19">
        <v>204000</v>
      </c>
      <c r="E61" s="19">
        <v>0</v>
      </c>
      <c r="F61" s="19">
        <v>0</v>
      </c>
      <c r="G61" s="19">
        <v>0</v>
      </c>
      <c r="H61" s="19">
        <v>0</v>
      </c>
      <c r="I61" s="19">
        <v>204000</v>
      </c>
      <c r="J61" s="19">
        <v>199920</v>
      </c>
      <c r="K61" s="19">
        <v>98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4080</v>
      </c>
      <c r="S61" s="19">
        <v>2</v>
      </c>
    </row>
    <row r="62" spans="1:19" x14ac:dyDescent="0.2">
      <c r="A62" s="17" t="s">
        <v>107</v>
      </c>
      <c r="B62" s="17" t="str">
        <f t="shared" si="0"/>
        <v>230</v>
      </c>
      <c r="C62" s="18" t="s">
        <v>108</v>
      </c>
      <c r="D62" s="19">
        <v>1950000</v>
      </c>
      <c r="E62" s="19">
        <v>0</v>
      </c>
      <c r="F62" s="19">
        <v>0</v>
      </c>
      <c r="G62" s="19">
        <v>0</v>
      </c>
      <c r="H62" s="19">
        <v>0</v>
      </c>
      <c r="I62" s="19">
        <v>1950000</v>
      </c>
      <c r="J62" s="19">
        <v>1934940</v>
      </c>
      <c r="K62" s="19">
        <v>99.227692307692294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15060</v>
      </c>
      <c r="S62" s="19">
        <v>0.77230769230769192</v>
      </c>
    </row>
    <row r="63" spans="1:19" x14ac:dyDescent="0.2">
      <c r="A63" s="17" t="s">
        <v>109</v>
      </c>
      <c r="B63" s="17" t="str">
        <f t="shared" si="0"/>
        <v>230</v>
      </c>
      <c r="C63" s="18" t="s">
        <v>110</v>
      </c>
      <c r="D63" s="19">
        <v>125000</v>
      </c>
      <c r="E63" s="19">
        <v>0</v>
      </c>
      <c r="F63" s="19">
        <v>0</v>
      </c>
      <c r="G63" s="19">
        <v>0</v>
      </c>
      <c r="H63" s="19">
        <v>0</v>
      </c>
      <c r="I63" s="19">
        <v>125000</v>
      </c>
      <c r="J63" s="19">
        <v>121500</v>
      </c>
      <c r="K63" s="19">
        <v>97.2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3500</v>
      </c>
      <c r="S63" s="19">
        <v>2.8000000000000003</v>
      </c>
    </row>
    <row r="64" spans="1:19" x14ac:dyDescent="0.2">
      <c r="A64" s="17" t="s">
        <v>111</v>
      </c>
      <c r="B64" s="17" t="str">
        <f t="shared" si="0"/>
        <v>230</v>
      </c>
      <c r="C64" s="18" t="s">
        <v>112</v>
      </c>
      <c r="D64" s="19">
        <v>400376</v>
      </c>
      <c r="E64" s="19">
        <v>0</v>
      </c>
      <c r="F64" s="19">
        <v>0</v>
      </c>
      <c r="G64" s="19">
        <v>0</v>
      </c>
      <c r="H64" s="19">
        <v>0</v>
      </c>
      <c r="I64" s="19">
        <v>400376</v>
      </c>
      <c r="J64" s="19">
        <v>394485</v>
      </c>
      <c r="K64" s="19">
        <v>98.528633084900207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5891</v>
      </c>
      <c r="S64" s="19">
        <v>1.4713669150998099</v>
      </c>
    </row>
    <row r="65" spans="1:19" x14ac:dyDescent="0.2">
      <c r="A65" s="17" t="s">
        <v>113</v>
      </c>
      <c r="B65" s="17" t="str">
        <f t="shared" si="0"/>
        <v>230</v>
      </c>
      <c r="C65" s="18" t="s">
        <v>114</v>
      </c>
      <c r="D65" s="19">
        <v>83300</v>
      </c>
      <c r="E65" s="19">
        <v>0</v>
      </c>
      <c r="F65" s="19">
        <v>0</v>
      </c>
      <c r="G65" s="19">
        <v>0</v>
      </c>
      <c r="H65" s="19">
        <v>0</v>
      </c>
      <c r="I65" s="19">
        <v>83300</v>
      </c>
      <c r="J65" s="19">
        <v>78540</v>
      </c>
      <c r="K65" s="19">
        <v>94.285714285714292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4760</v>
      </c>
      <c r="S65" s="19">
        <v>5.7142857142857091</v>
      </c>
    </row>
    <row r="66" spans="1:19" x14ac:dyDescent="0.2">
      <c r="A66" s="17" t="s">
        <v>115</v>
      </c>
      <c r="B66" s="17" t="str">
        <f t="shared" si="0"/>
        <v>230</v>
      </c>
      <c r="C66" s="18" t="s">
        <v>116</v>
      </c>
      <c r="D66" s="19">
        <v>81396</v>
      </c>
      <c r="E66" s="19">
        <v>0</v>
      </c>
      <c r="F66" s="19">
        <v>0</v>
      </c>
      <c r="G66" s="19">
        <v>0</v>
      </c>
      <c r="H66" s="19">
        <v>0</v>
      </c>
      <c r="I66" s="19">
        <v>81396</v>
      </c>
      <c r="J66" s="19">
        <v>74970</v>
      </c>
      <c r="K66" s="19">
        <v>92.105263157894697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6426</v>
      </c>
      <c r="S66" s="19">
        <v>7.8947368421052602</v>
      </c>
    </row>
    <row r="67" spans="1:19" x14ac:dyDescent="0.2">
      <c r="A67" s="17" t="s">
        <v>117</v>
      </c>
      <c r="B67" s="17" t="str">
        <f t="shared" si="0"/>
        <v>230</v>
      </c>
      <c r="C67" s="18" t="s">
        <v>118</v>
      </c>
      <c r="D67" s="19">
        <v>456173</v>
      </c>
      <c r="E67" s="19">
        <v>0</v>
      </c>
      <c r="F67" s="19">
        <v>0</v>
      </c>
      <c r="G67" s="19">
        <v>0</v>
      </c>
      <c r="H67" s="19">
        <v>0</v>
      </c>
      <c r="I67" s="19">
        <v>456173</v>
      </c>
      <c r="J67" s="19">
        <v>450296</v>
      </c>
      <c r="K67" s="19">
        <v>98.711672983714493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5877</v>
      </c>
      <c r="S67" s="19">
        <v>1.2883270162854901</v>
      </c>
    </row>
    <row r="68" spans="1:19" x14ac:dyDescent="0.2">
      <c r="A68" s="17" t="s">
        <v>119</v>
      </c>
      <c r="B68" s="17" t="str">
        <f t="shared" si="0"/>
        <v>230</v>
      </c>
      <c r="C68" s="18" t="s">
        <v>120</v>
      </c>
      <c r="D68" s="19">
        <v>171360</v>
      </c>
      <c r="E68" s="19">
        <v>0</v>
      </c>
      <c r="F68" s="19">
        <v>0</v>
      </c>
      <c r="G68" s="19">
        <v>0</v>
      </c>
      <c r="H68" s="19">
        <v>0</v>
      </c>
      <c r="I68" s="19">
        <v>171360</v>
      </c>
      <c r="J68" s="19">
        <v>169575</v>
      </c>
      <c r="K68" s="19">
        <v>98.9583333333333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1785</v>
      </c>
      <c r="S68" s="19">
        <v>1.0416666666666701</v>
      </c>
    </row>
    <row r="69" spans="1:19" x14ac:dyDescent="0.2">
      <c r="A69" s="17" t="s">
        <v>121</v>
      </c>
      <c r="B69" s="17" t="str">
        <f t="shared" si="0"/>
        <v>230</v>
      </c>
      <c r="C69" s="18" t="s">
        <v>122</v>
      </c>
      <c r="D69" s="19">
        <v>107396</v>
      </c>
      <c r="E69" s="19">
        <v>0</v>
      </c>
      <c r="F69" s="19">
        <v>0</v>
      </c>
      <c r="G69" s="19">
        <v>0</v>
      </c>
      <c r="H69" s="19">
        <v>0</v>
      </c>
      <c r="I69" s="19">
        <v>107396</v>
      </c>
      <c r="J69" s="19">
        <v>104958</v>
      </c>
      <c r="K69" s="19">
        <v>97.729896830421993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2438</v>
      </c>
      <c r="S69" s="19">
        <v>2.2701031695780096</v>
      </c>
    </row>
    <row r="70" spans="1:19" x14ac:dyDescent="0.2">
      <c r="A70" s="17" t="s">
        <v>123</v>
      </c>
      <c r="B70" s="17" t="str">
        <f t="shared" si="0"/>
        <v>230</v>
      </c>
      <c r="C70" s="18" t="s">
        <v>124</v>
      </c>
      <c r="D70" s="19">
        <v>26180</v>
      </c>
      <c r="E70" s="19">
        <v>0</v>
      </c>
      <c r="F70" s="19">
        <v>0</v>
      </c>
      <c r="G70" s="19">
        <v>0</v>
      </c>
      <c r="H70" s="19">
        <v>0</v>
      </c>
      <c r="I70" s="19">
        <v>26180</v>
      </c>
      <c r="J70" s="19">
        <v>23205</v>
      </c>
      <c r="K70" s="19">
        <v>88.636363636363598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2975</v>
      </c>
      <c r="S70" s="19">
        <v>11.363636363636401</v>
      </c>
    </row>
    <row r="71" spans="1:19" x14ac:dyDescent="0.2">
      <c r="A71" s="17" t="s">
        <v>125</v>
      </c>
      <c r="B71" s="17" t="str">
        <f t="shared" si="0"/>
        <v>230</v>
      </c>
      <c r="C71" s="18" t="s">
        <v>126</v>
      </c>
      <c r="D71" s="19">
        <v>64260</v>
      </c>
      <c r="E71" s="19">
        <v>0</v>
      </c>
      <c r="F71" s="19">
        <v>0</v>
      </c>
      <c r="G71" s="19">
        <v>0</v>
      </c>
      <c r="H71" s="19">
        <v>0</v>
      </c>
      <c r="I71" s="19">
        <v>64260</v>
      </c>
      <c r="J71" s="19">
        <v>62475</v>
      </c>
      <c r="K71" s="19">
        <v>97.222222222222214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1785</v>
      </c>
      <c r="S71" s="19">
        <v>2.7777777777777803</v>
      </c>
    </row>
    <row r="72" spans="1:19" x14ac:dyDescent="0.2">
      <c r="A72" s="17" t="s">
        <v>127</v>
      </c>
      <c r="B72" s="17" t="str">
        <f t="shared" si="0"/>
        <v>230</v>
      </c>
      <c r="C72" s="18" t="s">
        <v>128</v>
      </c>
      <c r="D72" s="19">
        <v>35700</v>
      </c>
      <c r="E72" s="19">
        <v>0</v>
      </c>
      <c r="F72" s="19">
        <v>0</v>
      </c>
      <c r="G72" s="19">
        <v>0</v>
      </c>
      <c r="H72" s="19">
        <v>0</v>
      </c>
      <c r="I72" s="19">
        <v>35700</v>
      </c>
      <c r="J72" s="19">
        <v>34272</v>
      </c>
      <c r="K72" s="19">
        <v>96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1428</v>
      </c>
      <c r="S72" s="19">
        <v>4</v>
      </c>
    </row>
    <row r="73" spans="1:19" x14ac:dyDescent="0.2">
      <c r="A73" s="17" t="s">
        <v>129</v>
      </c>
      <c r="B73" s="17" t="str">
        <f t="shared" si="0"/>
        <v>230</v>
      </c>
      <c r="C73" s="18" t="s">
        <v>130</v>
      </c>
      <c r="D73" s="19">
        <v>5500000</v>
      </c>
      <c r="E73" s="19">
        <v>0</v>
      </c>
      <c r="F73" s="19">
        <v>0</v>
      </c>
      <c r="G73" s="19">
        <v>0</v>
      </c>
      <c r="H73" s="19">
        <v>5500000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17" t="s">
        <v>131</v>
      </c>
      <c r="B74" s="17" t="str">
        <f t="shared" si="0"/>
        <v>230</v>
      </c>
      <c r="C74" s="18" t="s">
        <v>132</v>
      </c>
      <c r="D74" s="19">
        <v>59500</v>
      </c>
      <c r="E74" s="19">
        <v>0</v>
      </c>
      <c r="F74" s="19">
        <v>0</v>
      </c>
      <c r="G74" s="19">
        <v>0</v>
      </c>
      <c r="H74" s="19">
        <v>0</v>
      </c>
      <c r="I74" s="19">
        <v>59500</v>
      </c>
      <c r="J74" s="19">
        <v>42840</v>
      </c>
      <c r="K74" s="19">
        <v>72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16660</v>
      </c>
      <c r="S74" s="19">
        <v>28</v>
      </c>
    </row>
    <row r="75" spans="1:19" x14ac:dyDescent="0.2">
      <c r="A75" s="17" t="s">
        <v>133</v>
      </c>
      <c r="B75" s="17" t="str">
        <f t="shared" si="0"/>
        <v>230</v>
      </c>
      <c r="C75" s="18" t="s">
        <v>134</v>
      </c>
      <c r="D75" s="19">
        <v>52360</v>
      </c>
      <c r="E75" s="19">
        <v>0</v>
      </c>
      <c r="F75" s="19">
        <v>0</v>
      </c>
      <c r="G75" s="19">
        <v>0</v>
      </c>
      <c r="H75" s="19">
        <v>0</v>
      </c>
      <c r="I75" s="19">
        <v>52360</v>
      </c>
      <c r="J75" s="19">
        <v>48195</v>
      </c>
      <c r="K75" s="19">
        <v>92.04545454545449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4165</v>
      </c>
      <c r="S75" s="19">
        <v>7.9545454545454497</v>
      </c>
    </row>
    <row r="76" spans="1:19" x14ac:dyDescent="0.2">
      <c r="A76" s="17" t="s">
        <v>135</v>
      </c>
      <c r="B76" s="17" t="str">
        <f t="shared" si="0"/>
        <v>230</v>
      </c>
      <c r="C76" s="18" t="s">
        <v>136</v>
      </c>
      <c r="D76" s="19">
        <v>14875</v>
      </c>
      <c r="E76" s="19">
        <v>0</v>
      </c>
      <c r="F76" s="19">
        <v>0</v>
      </c>
      <c r="G76" s="19">
        <v>0</v>
      </c>
      <c r="H76" s="19">
        <v>0</v>
      </c>
      <c r="I76" s="19">
        <v>14875</v>
      </c>
      <c r="J76" s="19">
        <v>13090</v>
      </c>
      <c r="K76" s="19">
        <v>88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1785</v>
      </c>
      <c r="S76" s="19">
        <v>12</v>
      </c>
    </row>
    <row r="77" spans="1:19" x14ac:dyDescent="0.2">
      <c r="A77" s="17" t="s">
        <v>137</v>
      </c>
      <c r="B77" s="17" t="str">
        <f t="shared" si="0"/>
        <v>230</v>
      </c>
      <c r="C77" s="18" t="s">
        <v>138</v>
      </c>
      <c r="D77" s="19">
        <v>66640</v>
      </c>
      <c r="E77" s="19">
        <v>0</v>
      </c>
      <c r="F77" s="19">
        <v>0</v>
      </c>
      <c r="G77" s="19">
        <v>0</v>
      </c>
      <c r="H77" s="19">
        <v>0</v>
      </c>
      <c r="I77" s="19">
        <v>66640</v>
      </c>
      <c r="J77" s="19">
        <v>41055</v>
      </c>
      <c r="K77" s="19">
        <v>61.607142857142897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25585</v>
      </c>
      <c r="S77" s="19">
        <v>38.392857142857096</v>
      </c>
    </row>
    <row r="78" spans="1:19" x14ac:dyDescent="0.2">
      <c r="A78" s="17" t="s">
        <v>139</v>
      </c>
      <c r="B78" s="17" t="str">
        <f t="shared" si="0"/>
        <v>230</v>
      </c>
      <c r="C78" s="18" t="s">
        <v>140</v>
      </c>
      <c r="D78" s="19">
        <v>932800</v>
      </c>
      <c r="E78" s="19">
        <v>0</v>
      </c>
      <c r="F78" s="19">
        <v>0</v>
      </c>
      <c r="G78" s="19">
        <v>0</v>
      </c>
      <c r="H78" s="19">
        <v>0</v>
      </c>
      <c r="I78" s="19">
        <v>932800</v>
      </c>
      <c r="J78" s="19">
        <v>907200</v>
      </c>
      <c r="K78" s="19">
        <v>97.255574614065196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25600</v>
      </c>
      <c r="S78" s="19">
        <v>2.7444253859348198</v>
      </c>
    </row>
    <row r="79" spans="1:19" x14ac:dyDescent="0.2">
      <c r="A79" s="17" t="s">
        <v>141</v>
      </c>
      <c r="B79" s="17" t="str">
        <f t="shared" si="0"/>
        <v>230</v>
      </c>
      <c r="C79" s="18" t="s">
        <v>142</v>
      </c>
      <c r="D79" s="19">
        <v>900000</v>
      </c>
      <c r="E79" s="19">
        <v>0</v>
      </c>
      <c r="F79" s="19">
        <v>0</v>
      </c>
      <c r="G79" s="19">
        <v>0</v>
      </c>
      <c r="H79" s="19">
        <v>0</v>
      </c>
      <c r="I79" s="19">
        <v>900000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900000</v>
      </c>
      <c r="S79" s="19">
        <v>100</v>
      </c>
    </row>
    <row r="80" spans="1:19" x14ac:dyDescent="0.2">
      <c r="A80" s="17" t="s">
        <v>143</v>
      </c>
      <c r="B80" s="17" t="str">
        <f t="shared" si="0"/>
        <v>230</v>
      </c>
      <c r="C80" s="18" t="s">
        <v>144</v>
      </c>
      <c r="D80" s="19">
        <v>0</v>
      </c>
      <c r="E80" s="19">
        <v>0</v>
      </c>
      <c r="F80" s="19">
        <v>0</v>
      </c>
      <c r="G80" s="19">
        <v>4750000</v>
      </c>
      <c r="H80" s="19">
        <v>0</v>
      </c>
      <c r="I80" s="19">
        <v>4750000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4750000</v>
      </c>
      <c r="S80" s="19">
        <v>100</v>
      </c>
    </row>
    <row r="81" spans="1:20" x14ac:dyDescent="0.2">
      <c r="A81" s="12" t="s">
        <v>145</v>
      </c>
      <c r="B81" s="12" t="str">
        <f t="shared" si="0"/>
        <v>100</v>
      </c>
      <c r="C81" s="13" t="s">
        <v>146</v>
      </c>
      <c r="D81" s="14">
        <v>70000</v>
      </c>
      <c r="E81" s="14">
        <v>0</v>
      </c>
      <c r="F81" s="14">
        <v>0</v>
      </c>
      <c r="G81" s="14">
        <v>0</v>
      </c>
      <c r="H81" s="14">
        <v>0</v>
      </c>
      <c r="I81" s="14">
        <v>70000</v>
      </c>
      <c r="J81" s="14">
        <v>247.8</v>
      </c>
      <c r="K81" s="14">
        <v>0.35400000000000004</v>
      </c>
      <c r="L81" s="14">
        <v>247.8</v>
      </c>
      <c r="M81" s="14">
        <v>0.35400000000000004</v>
      </c>
      <c r="N81" s="14">
        <v>247.8</v>
      </c>
      <c r="O81" s="14">
        <v>0.35400000000000004</v>
      </c>
      <c r="P81" s="14">
        <v>247.8</v>
      </c>
      <c r="Q81" s="14">
        <v>0.35400000000000004</v>
      </c>
      <c r="R81" s="14">
        <v>69752.2</v>
      </c>
      <c r="S81" s="14">
        <v>99.646000000000001</v>
      </c>
    </row>
    <row r="82" spans="1:20" x14ac:dyDescent="0.2">
      <c r="A82" s="12" t="s">
        <v>147</v>
      </c>
      <c r="B82" s="12" t="str">
        <f t="shared" si="0"/>
        <v>100</v>
      </c>
      <c r="C82" s="13" t="s">
        <v>148</v>
      </c>
      <c r="D82" s="14">
        <v>1000000</v>
      </c>
      <c r="E82" s="14">
        <v>200000</v>
      </c>
      <c r="F82" s="14">
        <v>0</v>
      </c>
      <c r="G82" s="14">
        <v>0</v>
      </c>
      <c r="H82" s="14">
        <v>0</v>
      </c>
      <c r="I82" s="14">
        <v>1200000</v>
      </c>
      <c r="J82" s="14">
        <v>247800</v>
      </c>
      <c r="K82" s="14">
        <v>20.650000000000002</v>
      </c>
      <c r="L82" s="14">
        <v>247800</v>
      </c>
      <c r="M82" s="14">
        <v>20.650000000000002</v>
      </c>
      <c r="N82" s="14">
        <v>247800</v>
      </c>
      <c r="O82" s="14">
        <v>20.650000000000002</v>
      </c>
      <c r="P82" s="14">
        <v>247800</v>
      </c>
      <c r="Q82" s="14">
        <v>20.650000000000002</v>
      </c>
      <c r="R82" s="14">
        <v>952200</v>
      </c>
      <c r="S82" s="14">
        <v>79.350000000000009</v>
      </c>
    </row>
    <row r="83" spans="1:20" x14ac:dyDescent="0.2">
      <c r="A83" s="17" t="s">
        <v>149</v>
      </c>
      <c r="B83" s="17" t="str">
        <f t="shared" si="0"/>
        <v>230</v>
      </c>
      <c r="C83" s="18" t="s">
        <v>150</v>
      </c>
      <c r="D83" s="19">
        <v>0</v>
      </c>
      <c r="E83" s="19">
        <v>3000000.89</v>
      </c>
      <c r="F83" s="19">
        <v>0</v>
      </c>
      <c r="G83" s="19">
        <v>0</v>
      </c>
      <c r="H83" s="19">
        <v>0</v>
      </c>
      <c r="I83" s="19">
        <v>3000000.89</v>
      </c>
      <c r="J83" s="19">
        <v>2986000</v>
      </c>
      <c r="K83" s="19">
        <v>99.533303805119886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14000.89</v>
      </c>
      <c r="S83" s="19">
        <v>0.46669619488012903</v>
      </c>
    </row>
    <row r="84" spans="1:20" x14ac:dyDescent="0.2">
      <c r="A84" s="17" t="s">
        <v>151</v>
      </c>
      <c r="B84" s="17" t="str">
        <f t="shared" si="0"/>
        <v>230</v>
      </c>
      <c r="C84" s="18" t="s">
        <v>152</v>
      </c>
      <c r="D84" s="19">
        <v>7708384</v>
      </c>
      <c r="E84" s="19">
        <v>0</v>
      </c>
      <c r="F84" s="19">
        <v>0</v>
      </c>
      <c r="G84" s="19">
        <v>0</v>
      </c>
      <c r="H84" s="19">
        <v>0</v>
      </c>
      <c r="I84" s="19">
        <v>7708384</v>
      </c>
      <c r="J84" s="19">
        <v>7415156.4500000002</v>
      </c>
      <c r="K84" s="19">
        <v>96.195991922561191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43">
        <v>293227.55</v>
      </c>
      <c r="S84" s="19">
        <v>3.8040080774387999</v>
      </c>
      <c r="T84" s="41" t="s">
        <v>193</v>
      </c>
    </row>
    <row r="85" spans="1:20" x14ac:dyDescent="0.2">
      <c r="A85" s="12" t="s">
        <v>153</v>
      </c>
      <c r="B85" s="12" t="str">
        <f t="shared" si="0"/>
        <v>100</v>
      </c>
      <c r="C85" s="13" t="s">
        <v>152</v>
      </c>
      <c r="D85" s="14">
        <v>6430000</v>
      </c>
      <c r="E85" s="14">
        <v>2803553.55</v>
      </c>
      <c r="F85" s="14">
        <v>0</v>
      </c>
      <c r="G85" s="14">
        <v>1450000</v>
      </c>
      <c r="H85" s="14">
        <v>0</v>
      </c>
      <c r="I85" s="14">
        <v>10683553.550000001</v>
      </c>
      <c r="J85" s="14">
        <v>10683553.550000001</v>
      </c>
      <c r="K85" s="14">
        <v>100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</row>
    <row r="86" spans="1:20" x14ac:dyDescent="0.2">
      <c r="A86" s="12" t="s">
        <v>154</v>
      </c>
      <c r="B86" s="12" t="str">
        <f t="shared" si="0"/>
        <v>100</v>
      </c>
      <c r="C86" s="13" t="s">
        <v>155</v>
      </c>
      <c r="D86" s="14">
        <v>0</v>
      </c>
      <c r="E86" s="14">
        <v>1000000</v>
      </c>
      <c r="F86" s="14">
        <v>0</v>
      </c>
      <c r="G86" s="14">
        <v>0</v>
      </c>
      <c r="H86" s="14">
        <v>1000000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</row>
    <row r="87" spans="1:20" x14ac:dyDescent="0.2">
      <c r="A87" s="12" t="s">
        <v>156</v>
      </c>
      <c r="B87" s="12" t="str">
        <f t="shared" si="0"/>
        <v>100</v>
      </c>
      <c r="C87" s="13" t="s">
        <v>157</v>
      </c>
      <c r="D87" s="14">
        <v>2800000</v>
      </c>
      <c r="E87" s="14">
        <v>0</v>
      </c>
      <c r="F87" s="14">
        <v>0</v>
      </c>
      <c r="G87" s="14">
        <v>0</v>
      </c>
      <c r="H87" s="14">
        <v>0</v>
      </c>
      <c r="I87" s="14">
        <v>2800000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43">
        <v>2800000</v>
      </c>
      <c r="S87" s="14">
        <v>100</v>
      </c>
      <c r="T87" s="41" t="s">
        <v>194</v>
      </c>
    </row>
    <row r="88" spans="1:20" x14ac:dyDescent="0.2">
      <c r="A88" s="17" t="s">
        <v>158</v>
      </c>
      <c r="B88" s="17" t="str">
        <f t="shared" si="0"/>
        <v>230</v>
      </c>
      <c r="C88" s="18" t="s">
        <v>159</v>
      </c>
      <c r="D88" s="19">
        <v>0</v>
      </c>
      <c r="E88" s="19">
        <v>0</v>
      </c>
      <c r="F88" s="19">
        <v>0</v>
      </c>
      <c r="G88" s="19">
        <v>7780000</v>
      </c>
      <c r="H88" s="19">
        <v>0</v>
      </c>
      <c r="I88" s="19">
        <v>7780000</v>
      </c>
      <c r="J88" s="19">
        <v>7735000</v>
      </c>
      <c r="K88" s="19">
        <v>99.421593830334203</v>
      </c>
      <c r="L88" s="19">
        <v>7735000</v>
      </c>
      <c r="M88" s="19">
        <v>99.421593830334203</v>
      </c>
      <c r="N88" s="19">
        <v>0</v>
      </c>
      <c r="O88" s="19">
        <v>0</v>
      </c>
      <c r="P88" s="19">
        <v>0</v>
      </c>
      <c r="Q88" s="19">
        <v>0</v>
      </c>
      <c r="R88" s="19">
        <v>45000</v>
      </c>
      <c r="S88" s="19">
        <v>0.57840616966581004</v>
      </c>
    </row>
    <row r="89" spans="1:20" x14ac:dyDescent="0.2">
      <c r="A89" s="17" t="s">
        <v>160</v>
      </c>
      <c r="B89" s="17" t="str">
        <f t="shared" si="0"/>
        <v>230</v>
      </c>
      <c r="C89" s="18" t="s">
        <v>161</v>
      </c>
      <c r="D89" s="19">
        <v>2500000</v>
      </c>
      <c r="E89" s="19">
        <v>0</v>
      </c>
      <c r="F89" s="19">
        <v>0</v>
      </c>
      <c r="G89" s="19">
        <v>0</v>
      </c>
      <c r="H89" s="19">
        <v>2500000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20" x14ac:dyDescent="0.2">
      <c r="A90" s="17" t="s">
        <v>162</v>
      </c>
      <c r="B90" s="17" t="str">
        <f t="shared" si="0"/>
        <v>230</v>
      </c>
      <c r="C90" s="18" t="s">
        <v>163</v>
      </c>
      <c r="D90" s="19">
        <v>800000</v>
      </c>
      <c r="E90" s="19">
        <v>0</v>
      </c>
      <c r="F90" s="19">
        <v>0</v>
      </c>
      <c r="G90" s="19">
        <v>0</v>
      </c>
      <c r="H90" s="19">
        <v>0</v>
      </c>
      <c r="I90" s="19">
        <v>800000</v>
      </c>
      <c r="J90" s="19">
        <v>796000</v>
      </c>
      <c r="K90" s="19">
        <v>99.5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4000</v>
      </c>
      <c r="S90" s="19">
        <v>0.5</v>
      </c>
    </row>
    <row r="91" spans="1:20" x14ac:dyDescent="0.2">
      <c r="A91" s="17" t="s">
        <v>164</v>
      </c>
      <c r="B91" s="17" t="str">
        <f t="shared" si="0"/>
        <v>230</v>
      </c>
      <c r="C91" s="18" t="s">
        <v>165</v>
      </c>
      <c r="D91" s="19">
        <v>6000000</v>
      </c>
      <c r="E91" s="19">
        <v>0</v>
      </c>
      <c r="F91" s="19">
        <v>0</v>
      </c>
      <c r="G91" s="19">
        <v>2320000</v>
      </c>
      <c r="H91" s="19">
        <v>0</v>
      </c>
      <c r="I91" s="19">
        <v>8320000</v>
      </c>
      <c r="J91" s="19">
        <v>8313000</v>
      </c>
      <c r="K91" s="19">
        <v>99.915865384615387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7000</v>
      </c>
      <c r="S91" s="19">
        <v>8.4134615384615391E-2</v>
      </c>
    </row>
    <row r="92" spans="1:20" x14ac:dyDescent="0.2">
      <c r="A92" s="17" t="s">
        <v>166</v>
      </c>
      <c r="B92" s="17" t="str">
        <f t="shared" si="0"/>
        <v>230</v>
      </c>
      <c r="C92" s="18" t="s">
        <v>167</v>
      </c>
      <c r="D92" s="19">
        <v>342720</v>
      </c>
      <c r="E92" s="19">
        <v>0</v>
      </c>
      <c r="F92" s="19">
        <v>0</v>
      </c>
      <c r="G92" s="19">
        <v>0</v>
      </c>
      <c r="H92" s="19">
        <v>0</v>
      </c>
      <c r="I92" s="19">
        <v>342720</v>
      </c>
      <c r="J92" s="19">
        <v>327845</v>
      </c>
      <c r="K92" s="19">
        <v>95.659722222222214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14875</v>
      </c>
      <c r="S92" s="19">
        <v>4.3402777777777795</v>
      </c>
    </row>
    <row r="93" spans="1:20" x14ac:dyDescent="0.2">
      <c r="A93" s="17" t="s">
        <v>168</v>
      </c>
      <c r="B93" s="17" t="str">
        <f t="shared" si="0"/>
        <v>230</v>
      </c>
      <c r="C93" s="18" t="s">
        <v>169</v>
      </c>
      <c r="D93" s="19">
        <v>8500000</v>
      </c>
      <c r="E93" s="19">
        <v>0</v>
      </c>
      <c r="F93" s="19">
        <v>2828286</v>
      </c>
      <c r="G93" s="19">
        <v>0</v>
      </c>
      <c r="H93" s="19">
        <v>5670000</v>
      </c>
      <c r="I93" s="19">
        <v>1714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1714</v>
      </c>
      <c r="S93" s="19">
        <v>100</v>
      </c>
    </row>
    <row r="94" spans="1:20" x14ac:dyDescent="0.2">
      <c r="A94" s="17" t="s">
        <v>170</v>
      </c>
      <c r="B94" s="17" t="str">
        <f t="shared" si="0"/>
        <v>230</v>
      </c>
      <c r="C94" s="18" t="s">
        <v>171</v>
      </c>
      <c r="D94" s="19">
        <v>1400000</v>
      </c>
      <c r="E94" s="19">
        <v>0</v>
      </c>
      <c r="F94" s="19">
        <v>0</v>
      </c>
      <c r="G94" s="19">
        <v>400000</v>
      </c>
      <c r="H94" s="19">
        <v>0</v>
      </c>
      <c r="I94" s="19">
        <v>1800000</v>
      </c>
      <c r="J94" s="19">
        <v>1794700</v>
      </c>
      <c r="K94" s="19">
        <v>99.705555555555591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5300</v>
      </c>
      <c r="S94" s="19">
        <v>0.29444444444444406</v>
      </c>
    </row>
    <row r="95" spans="1:20" x14ac:dyDescent="0.2">
      <c r="A95" s="17" t="s">
        <v>172</v>
      </c>
      <c r="B95" s="17" t="str">
        <f t="shared" ref="B95:B104" si="1">MID(A95,38,3)</f>
        <v>230</v>
      </c>
      <c r="C95" s="18" t="s">
        <v>173</v>
      </c>
      <c r="D95" s="19">
        <v>750000</v>
      </c>
      <c r="E95" s="19">
        <v>0</v>
      </c>
      <c r="F95" s="19">
        <v>0</v>
      </c>
      <c r="G95" s="19">
        <v>0</v>
      </c>
      <c r="H95" s="19">
        <v>0</v>
      </c>
      <c r="I95" s="19">
        <v>750000</v>
      </c>
      <c r="J95" s="19">
        <v>746000</v>
      </c>
      <c r="K95" s="19">
        <v>99.466666666666697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4000</v>
      </c>
      <c r="S95" s="19">
        <v>0.53333333333333299</v>
      </c>
    </row>
    <row r="96" spans="1:20" x14ac:dyDescent="0.2">
      <c r="A96" s="17" t="s">
        <v>174</v>
      </c>
      <c r="B96" s="17" t="str">
        <f t="shared" si="1"/>
        <v>230</v>
      </c>
      <c r="C96" s="18" t="s">
        <v>175</v>
      </c>
      <c r="D96" s="19">
        <v>700000</v>
      </c>
      <c r="E96" s="19">
        <v>0</v>
      </c>
      <c r="F96" s="19">
        <v>0</v>
      </c>
      <c r="G96" s="19">
        <v>0</v>
      </c>
      <c r="H96" s="19">
        <v>700000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17" t="s">
        <v>176</v>
      </c>
      <c r="B97" s="17" t="str">
        <f t="shared" si="1"/>
        <v>230</v>
      </c>
      <c r="C97" s="18" t="s">
        <v>177</v>
      </c>
      <c r="D97" s="19">
        <v>775000</v>
      </c>
      <c r="E97" s="19">
        <v>0</v>
      </c>
      <c r="F97" s="19">
        <v>0</v>
      </c>
      <c r="G97" s="19">
        <v>0</v>
      </c>
      <c r="H97" s="19">
        <v>0</v>
      </c>
      <c r="I97" s="19">
        <v>775000</v>
      </c>
      <c r="J97" s="19">
        <v>760000</v>
      </c>
      <c r="K97" s="19">
        <v>98.064516129032299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15000</v>
      </c>
      <c r="S97" s="19">
        <v>1.9354838709677398</v>
      </c>
    </row>
    <row r="98" spans="1:19" x14ac:dyDescent="0.2">
      <c r="A98" s="17" t="s">
        <v>178</v>
      </c>
      <c r="B98" s="17" t="str">
        <f t="shared" si="1"/>
        <v>230</v>
      </c>
      <c r="C98" s="18" t="s">
        <v>179</v>
      </c>
      <c r="D98" s="19">
        <v>500000</v>
      </c>
      <c r="E98" s="19">
        <v>0</v>
      </c>
      <c r="F98" s="19">
        <v>0</v>
      </c>
      <c r="G98" s="19">
        <v>0</v>
      </c>
      <c r="H98" s="19">
        <v>0</v>
      </c>
      <c r="I98" s="19">
        <v>500000</v>
      </c>
      <c r="J98" s="19">
        <v>390000</v>
      </c>
      <c r="K98" s="19">
        <v>78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110000</v>
      </c>
      <c r="S98" s="19">
        <v>22</v>
      </c>
    </row>
    <row r="99" spans="1:19" x14ac:dyDescent="0.2">
      <c r="A99" s="17" t="s">
        <v>180</v>
      </c>
      <c r="B99" s="17" t="str">
        <f t="shared" si="1"/>
        <v>230</v>
      </c>
      <c r="C99" s="18" t="s">
        <v>181</v>
      </c>
      <c r="D99" s="19">
        <v>300000</v>
      </c>
      <c r="E99" s="19">
        <v>0</v>
      </c>
      <c r="F99" s="19">
        <v>0</v>
      </c>
      <c r="G99" s="19">
        <v>0</v>
      </c>
      <c r="H99" s="19">
        <v>0</v>
      </c>
      <c r="I99" s="19">
        <v>300000</v>
      </c>
      <c r="J99" s="19">
        <v>298300</v>
      </c>
      <c r="K99" s="19">
        <v>99.433333333333294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1700</v>
      </c>
      <c r="S99" s="19">
        <v>0.56666666666666698</v>
      </c>
    </row>
    <row r="100" spans="1:19" x14ac:dyDescent="0.2">
      <c r="A100" s="17" t="s">
        <v>182</v>
      </c>
      <c r="B100" s="17" t="str">
        <f t="shared" si="1"/>
        <v>230</v>
      </c>
      <c r="C100" s="18" t="s">
        <v>183</v>
      </c>
      <c r="D100" s="19">
        <v>225000</v>
      </c>
      <c r="E100" s="19">
        <v>0</v>
      </c>
      <c r="F100" s="19">
        <v>0</v>
      </c>
      <c r="G100" s="19">
        <v>0</v>
      </c>
      <c r="H100" s="19">
        <v>0</v>
      </c>
      <c r="I100" s="19">
        <v>225000</v>
      </c>
      <c r="J100" s="19">
        <v>222000</v>
      </c>
      <c r="K100" s="19">
        <v>98.6666666666667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3000</v>
      </c>
      <c r="S100" s="19">
        <v>1.3333333333333299</v>
      </c>
    </row>
    <row r="101" spans="1:19" x14ac:dyDescent="0.2">
      <c r="A101" s="17" t="s">
        <v>184</v>
      </c>
      <c r="B101" s="17" t="str">
        <f t="shared" si="1"/>
        <v>230</v>
      </c>
      <c r="C101" s="18" t="s">
        <v>185</v>
      </c>
      <c r="D101" s="19">
        <v>400000</v>
      </c>
      <c r="E101" s="19">
        <v>0</v>
      </c>
      <c r="F101" s="19">
        <v>0</v>
      </c>
      <c r="G101" s="19">
        <v>0</v>
      </c>
      <c r="H101" s="19">
        <v>400000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17" t="s">
        <v>186</v>
      </c>
      <c r="B102" s="17" t="str">
        <f t="shared" si="1"/>
        <v>230</v>
      </c>
      <c r="C102" s="18" t="s">
        <v>187</v>
      </c>
      <c r="D102" s="19">
        <v>150000</v>
      </c>
      <c r="E102" s="19">
        <v>0</v>
      </c>
      <c r="F102" s="19">
        <v>0</v>
      </c>
      <c r="G102" s="19">
        <v>0</v>
      </c>
      <c r="H102" s="19">
        <v>0</v>
      </c>
      <c r="I102" s="19">
        <v>150000</v>
      </c>
      <c r="J102" s="19">
        <v>130000</v>
      </c>
      <c r="K102" s="19">
        <v>86.6666666666667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20000</v>
      </c>
      <c r="S102" s="19">
        <v>13.3333333333333</v>
      </c>
    </row>
    <row r="103" spans="1:19" x14ac:dyDescent="0.2">
      <c r="A103" s="17" t="s">
        <v>188</v>
      </c>
      <c r="B103" s="17" t="str">
        <f t="shared" si="1"/>
        <v>230</v>
      </c>
      <c r="C103" s="18" t="s">
        <v>189</v>
      </c>
      <c r="D103" s="19">
        <v>3100000</v>
      </c>
      <c r="E103" s="19">
        <v>0</v>
      </c>
      <c r="F103" s="19">
        <v>3100000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17" t="s">
        <v>190</v>
      </c>
      <c r="B104" s="17" t="str">
        <f t="shared" si="1"/>
        <v>230</v>
      </c>
      <c r="C104" s="18" t="s">
        <v>191</v>
      </c>
      <c r="D104" s="19">
        <v>4800000</v>
      </c>
      <c r="E104" s="19">
        <v>0</v>
      </c>
      <c r="F104" s="19">
        <v>0</v>
      </c>
      <c r="G104" s="19">
        <v>700000</v>
      </c>
      <c r="H104" s="19">
        <v>0</v>
      </c>
      <c r="I104" s="19">
        <v>5500000</v>
      </c>
      <c r="J104" s="19">
        <v>5500000</v>
      </c>
      <c r="K104" s="19">
        <v>100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</row>
    <row r="105" spans="1:19" x14ac:dyDescent="0.2">
      <c r="A105" s="15"/>
      <c r="B105" s="15"/>
      <c r="C105" s="16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x14ac:dyDescent="0.2">
      <c r="A106" s="15"/>
      <c r="B106" s="15"/>
      <c r="C106" s="16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x14ac:dyDescent="0.2">
      <c r="A107" s="1"/>
      <c r="B107" s="1"/>
    </row>
    <row r="108" spans="1:19" x14ac:dyDescent="0.2">
      <c r="A108" s="1"/>
      <c r="B108" s="1"/>
    </row>
    <row r="109" spans="1:19" x14ac:dyDescent="0.2">
      <c r="A109" s="1"/>
      <c r="B109" s="1"/>
    </row>
    <row r="110" spans="1:19" x14ac:dyDescent="0.2">
      <c r="A110" s="1"/>
      <c r="B110" s="1"/>
    </row>
    <row r="111" spans="1:19" x14ac:dyDescent="0.2">
      <c r="A111" s="1"/>
      <c r="B111" s="1"/>
    </row>
    <row r="112" spans="1:19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  <row r="3648" spans="1:2" x14ac:dyDescent="0.2">
      <c r="A3648" s="1"/>
      <c r="B3648" s="1"/>
    </row>
    <row r="3649" spans="1:2" x14ac:dyDescent="0.2">
      <c r="A3649" s="1"/>
      <c r="B3649" s="1"/>
    </row>
    <row r="3650" spans="1:2" x14ac:dyDescent="0.2">
      <c r="A3650" s="1"/>
      <c r="B3650" s="1"/>
    </row>
    <row r="3651" spans="1:2" x14ac:dyDescent="0.2">
      <c r="A3651" s="1"/>
      <c r="B3651" s="1"/>
    </row>
  </sheetData>
  <autoFilter ref="A28:S104"/>
  <mergeCells count="39">
    <mergeCell ref="S22:S24"/>
    <mergeCell ref="A23:A24"/>
    <mergeCell ref="C23:C24"/>
    <mergeCell ref="R22:R24"/>
    <mergeCell ref="M22:M24"/>
    <mergeCell ref="N22:N24"/>
    <mergeCell ref="O22:O24"/>
    <mergeCell ref="P22:P24"/>
    <mergeCell ref="Q22:Q24"/>
    <mergeCell ref="H22:H24"/>
    <mergeCell ref="I22:I24"/>
    <mergeCell ref="J22:J24"/>
    <mergeCell ref="K22:K24"/>
    <mergeCell ref="L22:L24"/>
    <mergeCell ref="A22:C22"/>
    <mergeCell ref="D22:D24"/>
    <mergeCell ref="E22:E24"/>
    <mergeCell ref="F22:F24"/>
    <mergeCell ref="G22:G24"/>
    <mergeCell ref="D1:M1"/>
    <mergeCell ref="P7:P9"/>
    <mergeCell ref="O7:O9"/>
    <mergeCell ref="L7:L9"/>
    <mergeCell ref="N7:N9"/>
    <mergeCell ref="E7:E9"/>
    <mergeCell ref="F7:F9"/>
    <mergeCell ref="G7:G9"/>
    <mergeCell ref="H7:H9"/>
    <mergeCell ref="I7:I9"/>
    <mergeCell ref="J7:J9"/>
    <mergeCell ref="M7:M9"/>
    <mergeCell ref="Q7:Q9"/>
    <mergeCell ref="S7:S9"/>
    <mergeCell ref="R7:R9"/>
    <mergeCell ref="A7:C7"/>
    <mergeCell ref="A8:A9"/>
    <mergeCell ref="K7:K9"/>
    <mergeCell ref="C8:C9"/>
    <mergeCell ref="D7:D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LET_ADM_RECTOR</cp:lastModifiedBy>
  <cp:lastPrinted>2001-03-12T22:45:07Z</cp:lastPrinted>
  <dcterms:created xsi:type="dcterms:W3CDTF">1999-06-19T04:42:34Z</dcterms:created>
  <dcterms:modified xsi:type="dcterms:W3CDTF">2023-05-04T20:27:44Z</dcterms:modified>
</cp:coreProperties>
</file>