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E:\CALIDAD_2019\"/>
    </mc:Choice>
  </mc:AlternateContent>
  <bookViews>
    <workbookView xWindow="0" yWindow="0" windowWidth="24000" windowHeight="10425" tabRatio="831" activeTab="2"/>
  </bookViews>
  <sheets>
    <sheet name="Indice Dllo Gestión" sheetId="51293" r:id="rId1"/>
    <sheet name="Desempeño Personal" sheetId="51307" r:id="rId2"/>
    <sheet name="Ejecución Presupuestal" sheetId="51306" r:id="rId3"/>
  </sheets>
  <externalReferences>
    <externalReference r:id="rId4"/>
  </externalReferences>
  <definedNames>
    <definedName name="acciones">[1]datos!$A$1:$A$3</definedName>
  </definedNames>
  <calcPr calcId="152511"/>
</workbook>
</file>

<file path=xl/calcChain.xml><?xml version="1.0" encoding="utf-8"?>
<calcChain xmlns="http://schemas.openxmlformats.org/spreadsheetml/2006/main">
  <c r="D22" i="51306" l="1"/>
  <c r="F22" i="51293" l="1"/>
  <c r="E22" i="51293"/>
  <c r="D22" i="51293"/>
  <c r="C22" i="51293"/>
  <c r="F22" i="51307"/>
  <c r="E22" i="51307"/>
  <c r="D22" i="51307"/>
  <c r="C22" i="51307"/>
  <c r="I16" i="51307" l="1"/>
  <c r="E22" i="51306" l="1"/>
  <c r="F22" i="51306"/>
  <c r="C22" i="51306"/>
</calcChain>
</file>

<file path=xl/sharedStrings.xml><?xml version="1.0" encoding="utf-8"?>
<sst xmlns="http://schemas.openxmlformats.org/spreadsheetml/2006/main" count="91" uniqueCount="55">
  <si>
    <t>META</t>
  </si>
  <si>
    <t>GRAFICA</t>
  </si>
  <si>
    <t>OBJETIVO DEL INDICADOR</t>
  </si>
  <si>
    <t>NOMBRE DEL INDICADOR</t>
  </si>
  <si>
    <t>Resultado Indicador</t>
  </si>
  <si>
    <t>INDICE O FORMULA</t>
  </si>
  <si>
    <t>ANALISIS DE COMPORTAMIENTO DEL INDICADOR</t>
  </si>
  <si>
    <t>AÑOS</t>
  </si>
  <si>
    <t>Datos</t>
  </si>
  <si>
    <t>Evaluar la competencias de los docentes del cecreto 1278 con la finalidad de mejorar la calidad del servicio</t>
  </si>
  <si>
    <t>Determinar el presupuesto ejecutado en el periodo para atender necesidades institucionales</t>
  </si>
  <si>
    <t>$ presupuesto ejecutado en el periodo /  
Total presupuesto asignado</t>
  </si>
  <si>
    <t xml:space="preserve">$ presupuesto ejecutado en el periodo </t>
  </si>
  <si>
    <t>Total presupuesto asignado</t>
  </si>
  <si>
    <t>Meta Básica</t>
  </si>
  <si>
    <t>PERIODO</t>
  </si>
  <si>
    <t>VERSIÓN 1</t>
  </si>
  <si>
    <r>
      <t xml:space="preserve">METODO DE   RECOLECCION: </t>
    </r>
    <r>
      <rPr>
        <sz val="8"/>
        <rFont val="Arial"/>
        <family val="2"/>
      </rPr>
      <t>Presupuesto</t>
    </r>
  </si>
  <si>
    <t>% desempeño nivel apropiación</t>
  </si>
  <si>
    <t>PROCESO: DIRECCIONAMIENTO ESTRATÉGICO</t>
  </si>
  <si>
    <r>
      <t xml:space="preserve">FRECUENCIA DE MEDICION: </t>
    </r>
    <r>
      <rPr>
        <sz val="8"/>
        <rFont val="Arial"/>
        <family val="2"/>
      </rPr>
      <t>Semestral</t>
    </r>
  </si>
  <si>
    <t>PROCESO: ADMON PLANTA FISICA Y APOYO ACADÉMICO</t>
  </si>
  <si>
    <t>PROCESO: TALENTO HUMANO</t>
  </si>
  <si>
    <r>
      <t>METODO DE   RECOLECCION:</t>
    </r>
    <r>
      <rPr>
        <sz val="8"/>
        <rFont val="Arial"/>
        <family val="2"/>
      </rPr>
      <t xml:space="preserve"> Autoevaluación Institucional  </t>
    </r>
  </si>
  <si>
    <r>
      <t xml:space="preserve">FRECUENCIA DE MEDICION: </t>
    </r>
    <r>
      <rPr>
        <sz val="8"/>
        <rFont val="Arial"/>
        <family val="2"/>
      </rPr>
      <t>Anual</t>
    </r>
  </si>
  <si>
    <r>
      <t xml:space="preserve">PERIODO:    </t>
    </r>
    <r>
      <rPr>
        <sz val="8"/>
        <rFont val="Arial"/>
        <family val="2"/>
      </rPr>
      <t>Anual</t>
    </r>
  </si>
  <si>
    <r>
      <t xml:space="preserve">PERIODO: </t>
    </r>
    <r>
      <rPr>
        <sz val="8"/>
        <rFont val="Arial"/>
        <family val="2"/>
      </rPr>
      <t>Anual</t>
    </r>
  </si>
  <si>
    <t>Sumatoria de resultados de desempeño del personal/ Total de personal evaluado</t>
  </si>
  <si>
    <r>
      <t xml:space="preserve">METODO DE   RECOLECCION: </t>
    </r>
    <r>
      <rPr>
        <sz val="8"/>
        <rFont val="Arial"/>
        <family val="2"/>
      </rPr>
      <t>Consolidado Desmpeño Personal</t>
    </r>
  </si>
  <si>
    <t xml:space="preserve">Sumatoria de valoraciones de las gestiones en autoevaluación institucional. </t>
  </si>
  <si>
    <t>Índice de Desarrollo de la Gestión</t>
  </si>
  <si>
    <t>Índice de Ejecución Presupuestal</t>
  </si>
  <si>
    <t xml:space="preserve">Nivel del Desempeño del Personal </t>
  </si>
  <si>
    <r>
      <t xml:space="preserve">RESPONSABLE: </t>
    </r>
    <r>
      <rPr>
        <sz val="8"/>
        <rFont val="Arial"/>
        <family val="2"/>
      </rPr>
      <t xml:space="preserve"> Rector</t>
    </r>
  </si>
  <si>
    <t>INSTITUCIÓN EDUCATIVA JUAN NEPOMUCENO CADAVID</t>
  </si>
  <si>
    <t>Establecer el impacto del plan de mejoramiento institucional, a partir de la autoevaluacion.</t>
  </si>
  <si>
    <t>REPORTE DE INDICADORES DE PROCESO</t>
  </si>
  <si>
    <t>CÓDIGO</t>
  </si>
  <si>
    <t>Desempeño personal docente</t>
  </si>
  <si>
    <t>Desempeño personal directivo docente</t>
  </si>
  <si>
    <t>Básico: 85%
Superior:</t>
  </si>
  <si>
    <t>Básico: 45%
Superior: 60%</t>
  </si>
  <si>
    <t>Básico: 70
Superior: 93</t>
  </si>
  <si>
    <t>DATOS TOMADOS DEL PMI</t>
  </si>
  <si>
    <t>% desempeño nivel mejoramiento</t>
  </si>
  <si>
    <t>En el año 2017 se obtuvo un indice de desarrollo de la gestión del 88,5 % respeto a una meta del 50 % lo que denota el cumplimiento y eficacia en la gestion del proceso Los resultados se optienen desde el análisis de la autoevaluación institucional del 2017, donde podemos encontrar que el proceso de apropiación fue de un 11,5%.
Las relaciones con el entorno demuestran un 100% en el mejoramineto continuo y el clima escolar un 33%,en apropiacion y un 67 % en mejoramiento continuo, siendo esto uno de los aspectos a mejorar dandole paso a un plan donde se logren aumentar dichos resultados.
Mientras que el direccionamiento estratégico, horizonte institucional, gerencia estratégica y gobierno escolar se ve reflejado un 100% en los resultados.
Como estrategia para el 2018 se pretente formular la meta básica en un 55% y la meta superior en un 90%, a pesar de los resultados del 88,5% del año 2017. Pues se considera seguir implementado planes de mejoramiento institucional en los diferentes procesos.</t>
  </si>
  <si>
    <t>11,5 %</t>
  </si>
  <si>
    <t>88,5 %</t>
  </si>
  <si>
    <t>50 %</t>
  </si>
  <si>
    <t xml:space="preserve">          Año 2017</t>
  </si>
  <si>
    <t>En cuanto al desempeño docente con respecto al año 2017 y en comparación al año 2016 se nota un leve aumento positivo en el resultado,  según el cuadro de desempeño suministrado por la secretaria se observa que la gestión académica y el trabajo en equipo  tienen mayor impacto en la evaluación de desempeño.
Con respecto a la evaluación de desempeño del personal directivo se nota un aumento significativo en el 2017 con respecto al 2016. Según el cuadro de desempeño suministrado por la secretaría la planeación y gestión directiva obtuvo mayor desempeño por parte de los directivos.
Se puede decir que los resultados obtenidos se han ido fortaleciendo y se muestra mas compromiso por parte de los docentes y directivos docentes, pues la meta propuesta fue del 90 y el resultado del indicador fue del 94,4.</t>
  </si>
  <si>
    <t>Se logro una ejecución presupuestal del 87%, del presupuesto asignado cumpliendo con la meta establecida para el año la cual era del 90%.
Se invirtio en infraestructura, elementos de aseo y de papelería, uniformes, proyecto POLUX, manteniemientos preventivos y correctivos, entre otros,</t>
  </si>
  <si>
    <t xml:space="preserve">          Año 2018</t>
  </si>
  <si>
    <t>93,8</t>
  </si>
  <si>
    <t>93,2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</si>
</sst>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00\ [$€]_-;\-* #,##0.00\ [$€]_-;_-* &quot;-&quot;??\ [$€]_-;_-@_-"/>
    <numFmt numFmtId="166" formatCode="_(* #,##0_);_(* \(#,##0\);_(* &quot;-&quot;??_);_(@_)"/>
    <numFmt numFmtId="167" formatCode="0.0"/>
  </numFmts>
  <fonts count="13" x14ac:knownFonts="1">
    <font>
      <sz val="10"/>
      <name val="Arial"/>
    </font>
    <font>
      <sz val="10"/>
      <name val="Arial"/>
      <family val="2"/>
    </font>
    <font>
      <b/>
      <sz val="10"/>
      <name val="Arial"/>
      <family val="2"/>
    </font>
    <font>
      <sz val="8"/>
      <name val="Arial"/>
      <family val="2"/>
    </font>
    <font>
      <b/>
      <sz val="8"/>
      <name val="Arial"/>
      <family val="2"/>
    </font>
    <font>
      <sz val="10"/>
      <name val="Arial"/>
      <family val="2"/>
    </font>
    <font>
      <sz val="10"/>
      <name val="Arial"/>
      <family val="2"/>
    </font>
    <font>
      <b/>
      <sz val="11"/>
      <name val="Arial"/>
      <family val="2"/>
    </font>
    <font>
      <b/>
      <sz val="12"/>
      <name val="Arial"/>
      <family val="2"/>
    </font>
    <font>
      <sz val="9"/>
      <name val="Arial"/>
      <family val="2"/>
    </font>
    <font>
      <b/>
      <sz val="7"/>
      <name val="Lucida Calligraphy"/>
      <family val="4"/>
    </font>
    <font>
      <sz val="7"/>
      <name val="Arial"/>
      <family val="2"/>
    </font>
    <font>
      <sz val="10"/>
      <color theme="9" tint="-0.499984740745262"/>
      <name val="Arial"/>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dotted">
        <color indexed="64"/>
      </left>
      <right style="dotted">
        <color indexed="64"/>
      </right>
      <top/>
      <bottom style="dotted">
        <color indexed="64"/>
      </bottom>
      <diagonal/>
    </border>
  </borders>
  <cellStyleXfs count="9">
    <xf numFmtId="0" fontId="0" fillId="0" borderId="0"/>
    <xf numFmtId="165"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0" fontId="5" fillId="0" borderId="0"/>
    <xf numFmtId="0" fontId="1" fillId="0" borderId="0"/>
    <xf numFmtId="9" fontId="6"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cellStyleXfs>
  <cellXfs count="103">
    <xf numFmtId="0" fontId="0" fillId="0" borderId="0" xfId="0"/>
    <xf numFmtId="0" fontId="4" fillId="0" borderId="0" xfId="4" applyFont="1" applyAlignment="1">
      <alignment horizontal="right"/>
    </xf>
    <xf numFmtId="0" fontId="3" fillId="0" borderId="0" xfId="4" applyFont="1" applyBorder="1"/>
    <xf numFmtId="0" fontId="3" fillId="0" borderId="0" xfId="4" applyFont="1"/>
    <xf numFmtId="0" fontId="5" fillId="0" borderId="0" xfId="4" applyFont="1" applyBorder="1" applyAlignment="1">
      <alignment horizontal="center"/>
    </xf>
    <xf numFmtId="0" fontId="5" fillId="0" borderId="0" xfId="4" applyFont="1" applyBorder="1" applyAlignment="1">
      <alignment horizontal="center" vertical="center"/>
    </xf>
    <xf numFmtId="0" fontId="5" fillId="0" borderId="0" xfId="4" applyFont="1" applyBorder="1" applyAlignment="1">
      <alignment horizontal="left" vertical="center"/>
    </xf>
    <xf numFmtId="0" fontId="5" fillId="0" borderId="0" xfId="4"/>
    <xf numFmtId="0" fontId="5" fillId="0" borderId="0" xfId="4" applyBorder="1"/>
    <xf numFmtId="0" fontId="4" fillId="2" borderId="1" xfId="4" applyFont="1" applyFill="1" applyBorder="1" applyAlignment="1">
      <alignment horizontal="center"/>
    </xf>
    <xf numFmtId="0" fontId="4" fillId="2" borderId="2" xfId="4" applyFont="1" applyFill="1" applyBorder="1" applyAlignment="1">
      <alignment horizontal="center"/>
    </xf>
    <xf numFmtId="0" fontId="3" fillId="0" borderId="0" xfId="4" applyFont="1" applyAlignment="1">
      <alignment wrapText="1"/>
    </xf>
    <xf numFmtId="0" fontId="2" fillId="2" borderId="1" xfId="4" applyFont="1" applyFill="1" applyBorder="1" applyAlignment="1">
      <alignment horizontal="center" vertical="center"/>
    </xf>
    <xf numFmtId="9" fontId="5" fillId="3" borderId="1" xfId="7" applyFont="1" applyFill="1" applyBorder="1" applyAlignment="1">
      <alignment horizontal="center" vertical="center"/>
    </xf>
    <xf numFmtId="0" fontId="2" fillId="0" borderId="0" xfId="4" applyFont="1" applyAlignment="1">
      <alignment horizontal="left" vertical="top"/>
    </xf>
    <xf numFmtId="0" fontId="2" fillId="4" borderId="1" xfId="4" applyFont="1" applyFill="1" applyBorder="1" applyAlignment="1">
      <alignment horizontal="left" vertical="top"/>
    </xf>
    <xf numFmtId="9" fontId="5" fillId="4" borderId="1" xfId="7" applyFont="1" applyFill="1" applyBorder="1" applyAlignment="1">
      <alignment horizontal="center" vertical="center"/>
    </xf>
    <xf numFmtId="9" fontId="1" fillId="5" borderId="1" xfId="7" applyFont="1" applyFill="1" applyBorder="1" applyAlignment="1">
      <alignment horizontal="center" vertical="center"/>
    </xf>
    <xf numFmtId="9" fontId="1" fillId="4" borderId="1" xfId="7" applyFont="1" applyFill="1" applyBorder="1" applyAlignment="1">
      <alignment horizontal="center" vertical="center"/>
    </xf>
    <xf numFmtId="0" fontId="2" fillId="5" borderId="1" xfId="4" applyFont="1" applyFill="1" applyBorder="1" applyAlignment="1">
      <alignment horizontal="left" vertical="center"/>
    </xf>
    <xf numFmtId="0" fontId="2" fillId="0" borderId="1" xfId="4" applyFont="1" applyBorder="1" applyAlignment="1">
      <alignment horizontal="center" vertical="top"/>
    </xf>
    <xf numFmtId="0" fontId="9" fillId="0" borderId="3" xfId="4" applyFont="1" applyBorder="1" applyAlignment="1">
      <alignment horizontal="center" vertical="center"/>
    </xf>
    <xf numFmtId="0" fontId="1" fillId="0" borderId="4" xfId="4" applyFont="1" applyBorder="1" applyAlignment="1">
      <alignment horizontal="left" vertical="top" wrapText="1"/>
    </xf>
    <xf numFmtId="0" fontId="9" fillId="0" borderId="1" xfId="4" applyFont="1" applyBorder="1" applyAlignment="1">
      <alignment horizontal="left" vertical="justify"/>
    </xf>
    <xf numFmtId="0" fontId="2" fillId="2" borderId="6" xfId="4" applyFont="1" applyFill="1" applyBorder="1" applyAlignment="1">
      <alignment vertical="top"/>
    </xf>
    <xf numFmtId="0" fontId="2" fillId="2" borderId="2" xfId="4" applyFont="1" applyFill="1" applyBorder="1" applyAlignment="1">
      <alignment vertical="top"/>
    </xf>
    <xf numFmtId="0" fontId="2" fillId="2" borderId="7" xfId="4" applyFont="1" applyFill="1" applyBorder="1" applyAlignment="1">
      <alignment vertical="top"/>
    </xf>
    <xf numFmtId="0" fontId="4" fillId="2" borderId="6" xfId="4" applyFont="1" applyFill="1" applyBorder="1" applyAlignment="1"/>
    <xf numFmtId="0" fontId="4" fillId="2" borderId="7" xfId="4" applyFont="1" applyFill="1" applyBorder="1" applyAlignment="1"/>
    <xf numFmtId="167" fontId="2" fillId="0" borderId="1" xfId="6" applyNumberFormat="1" applyFont="1" applyBorder="1" applyAlignment="1">
      <alignment horizontal="center" vertical="center"/>
    </xf>
    <xf numFmtId="167" fontId="1" fillId="4" borderId="1" xfId="7" applyNumberFormat="1" applyFont="1" applyFill="1" applyBorder="1" applyAlignment="1">
      <alignment horizontal="center" vertical="center"/>
    </xf>
    <xf numFmtId="0" fontId="9" fillId="0" borderId="1" xfId="4" applyFont="1" applyBorder="1" applyAlignment="1">
      <alignment horizontal="left" vertical="center" wrapText="1"/>
    </xf>
    <xf numFmtId="0" fontId="1" fillId="0" borderId="0" xfId="4" applyFont="1"/>
    <xf numFmtId="49" fontId="2" fillId="0" borderId="1" xfId="6" applyNumberFormat="1" applyFont="1" applyBorder="1" applyAlignment="1">
      <alignment horizontal="center" vertical="center"/>
    </xf>
    <xf numFmtId="49" fontId="1" fillId="4" borderId="1" xfId="7" applyNumberFormat="1" applyFont="1" applyFill="1" applyBorder="1" applyAlignment="1">
      <alignment horizontal="center" vertical="center"/>
    </xf>
    <xf numFmtId="0" fontId="9" fillId="0" borderId="16" xfId="4" applyFont="1" applyBorder="1" applyAlignment="1">
      <alignment horizontal="center" vertical="center"/>
    </xf>
    <xf numFmtId="0" fontId="2" fillId="0" borderId="1" xfId="4" applyFont="1" applyBorder="1" applyAlignment="1">
      <alignment horizontal="left" vertical="top"/>
    </xf>
    <xf numFmtId="0" fontId="2" fillId="6" borderId="1" xfId="4" applyFont="1" applyFill="1" applyBorder="1" applyAlignment="1">
      <alignment horizontal="left" vertical="top"/>
    </xf>
    <xf numFmtId="166" fontId="1" fillId="0" borderId="1" xfId="2" applyNumberFormat="1" applyFont="1" applyBorder="1" applyAlignment="1">
      <alignment horizontal="center" vertical="center"/>
    </xf>
    <xf numFmtId="166" fontId="12" fillId="0" borderId="1" xfId="2" applyNumberFormat="1" applyFont="1" applyBorder="1" applyAlignment="1">
      <alignment horizontal="center" vertical="center"/>
    </xf>
    <xf numFmtId="49" fontId="1" fillId="0" borderId="1" xfId="6" applyNumberFormat="1" applyFont="1" applyBorder="1" applyAlignment="1">
      <alignment horizontal="center" vertical="center"/>
    </xf>
    <xf numFmtId="9" fontId="1" fillId="0" borderId="1" xfId="6" applyFont="1" applyBorder="1" applyAlignment="1">
      <alignment horizontal="center" vertical="center"/>
    </xf>
    <xf numFmtId="166" fontId="2" fillId="0" borderId="1" xfId="3" applyNumberFormat="1" applyFont="1" applyBorder="1" applyAlignment="1">
      <alignment horizontal="center" vertical="center"/>
    </xf>
    <xf numFmtId="0" fontId="2" fillId="0" borderId="1" xfId="4" applyFont="1" applyBorder="1" applyAlignment="1">
      <alignment vertical="center"/>
    </xf>
    <xf numFmtId="0" fontId="2" fillId="2" borderId="1" xfId="4" applyFont="1" applyFill="1" applyBorder="1" applyAlignment="1">
      <alignment horizontal="center" vertical="center"/>
    </xf>
    <xf numFmtId="0" fontId="1" fillId="6" borderId="1" xfId="4" applyFont="1" applyFill="1" applyBorder="1" applyAlignment="1">
      <alignment horizontal="left" vertical="top" wrapText="1"/>
    </xf>
    <xf numFmtId="0" fontId="5" fillId="6" borderId="1" xfId="4" applyFill="1" applyBorder="1" applyAlignment="1">
      <alignment horizontal="left" vertical="top" wrapText="1"/>
    </xf>
    <xf numFmtId="0" fontId="2" fillId="0" borderId="13" xfId="4" applyFont="1" applyBorder="1" applyAlignment="1">
      <alignment horizontal="center" vertical="center"/>
    </xf>
    <xf numFmtId="0" fontId="2" fillId="0" borderId="4" xfId="4" applyFont="1" applyBorder="1" applyAlignment="1">
      <alignment horizontal="center" vertical="center"/>
    </xf>
    <xf numFmtId="0" fontId="2" fillId="0" borderId="1" xfId="4" applyFont="1" applyBorder="1" applyAlignment="1">
      <alignment horizontal="center" vertical="top"/>
    </xf>
    <xf numFmtId="0" fontId="2" fillId="0" borderId="1" xfId="4" applyFont="1" applyBorder="1" applyAlignment="1">
      <alignment horizontal="center" vertical="center"/>
    </xf>
    <xf numFmtId="0" fontId="2" fillId="0" borderId="14" xfId="4" applyFont="1" applyBorder="1" applyAlignment="1">
      <alignment horizontal="center" vertical="top"/>
    </xf>
    <xf numFmtId="0" fontId="2" fillId="0" borderId="0" xfId="4" applyFont="1" applyBorder="1" applyAlignment="1">
      <alignment horizontal="center" vertical="top"/>
    </xf>
    <xf numFmtId="0" fontId="2" fillId="0" borderId="12" xfId="4" applyFont="1" applyBorder="1" applyAlignment="1">
      <alignment horizontal="center" vertical="top"/>
    </xf>
    <xf numFmtId="0" fontId="2" fillId="0" borderId="15" xfId="4" applyFont="1" applyBorder="1" applyAlignment="1">
      <alignment horizontal="center" vertical="top"/>
    </xf>
    <xf numFmtId="0" fontId="10" fillId="0" borderId="8" xfId="4" applyFont="1" applyBorder="1" applyAlignment="1">
      <alignment horizontal="center"/>
    </xf>
    <xf numFmtId="0" fontId="2" fillId="0" borderId="9" xfId="4" applyFont="1" applyBorder="1" applyAlignment="1">
      <alignment horizontal="center"/>
    </xf>
    <xf numFmtId="0" fontId="2" fillId="0" borderId="10" xfId="4" applyFont="1" applyBorder="1" applyAlignment="1">
      <alignment horizontal="center"/>
    </xf>
    <xf numFmtId="0" fontId="4" fillId="0" borderId="11" xfId="5" applyFont="1" applyBorder="1" applyAlignment="1">
      <alignment horizontal="left" vertical="top" wrapText="1"/>
    </xf>
    <xf numFmtId="0" fontId="4" fillId="0" borderId="8" xfId="5" applyFont="1" applyBorder="1" applyAlignment="1">
      <alignment horizontal="left" vertical="top" wrapText="1"/>
    </xf>
    <xf numFmtId="0" fontId="4" fillId="0" borderId="12" xfId="5" applyFont="1" applyBorder="1" applyAlignment="1">
      <alignment horizontal="left" vertical="top" wrapText="1"/>
    </xf>
    <xf numFmtId="0" fontId="4" fillId="0" borderId="10" xfId="5" applyFont="1" applyBorder="1" applyAlignment="1">
      <alignment horizontal="left" vertical="top" wrapText="1"/>
    </xf>
    <xf numFmtId="0" fontId="4" fillId="0" borderId="1" xfId="5" applyFont="1" applyBorder="1" applyAlignment="1">
      <alignment horizontal="left" vertical="center" wrapText="1"/>
    </xf>
    <xf numFmtId="0" fontId="4" fillId="0" borderId="13" xfId="5" applyFont="1" applyBorder="1" applyAlignment="1">
      <alignment horizontal="left" vertical="center" wrapText="1"/>
    </xf>
    <xf numFmtId="0" fontId="4" fillId="0" borderId="4" xfId="5" applyFont="1" applyBorder="1" applyAlignment="1">
      <alignment horizontal="left" vertical="center" wrapText="1"/>
    </xf>
    <xf numFmtId="0" fontId="2" fillId="2" borderId="6" xfId="4" applyFont="1" applyFill="1" applyBorder="1" applyAlignment="1">
      <alignment horizontal="center" vertical="top"/>
    </xf>
    <xf numFmtId="0" fontId="2" fillId="2" borderId="2" xfId="4" applyFont="1" applyFill="1" applyBorder="1" applyAlignment="1">
      <alignment horizontal="center" vertical="top"/>
    </xf>
    <xf numFmtId="0" fontId="8" fillId="0" borderId="11" xfId="4" applyFont="1" applyBorder="1" applyAlignment="1">
      <alignment horizontal="center" vertical="center"/>
    </xf>
    <xf numFmtId="0" fontId="8" fillId="0" borderId="5" xfId="4" applyFont="1" applyBorder="1" applyAlignment="1">
      <alignment horizontal="center" vertical="center"/>
    </xf>
    <xf numFmtId="0" fontId="8" fillId="0" borderId="8" xfId="4" applyFont="1" applyBorder="1" applyAlignment="1">
      <alignment horizontal="center" vertical="center"/>
    </xf>
    <xf numFmtId="0" fontId="7" fillId="0" borderId="14" xfId="4" applyFont="1" applyBorder="1" applyAlignment="1">
      <alignment horizontal="center" vertical="center"/>
    </xf>
    <xf numFmtId="0" fontId="7" fillId="0" borderId="0" xfId="4" applyFont="1" applyBorder="1" applyAlignment="1">
      <alignment horizontal="center" vertical="center"/>
    </xf>
    <xf numFmtId="0" fontId="7" fillId="0" borderId="9" xfId="4" applyFont="1" applyBorder="1" applyAlignment="1">
      <alignment horizontal="center" vertical="center"/>
    </xf>
    <xf numFmtId="0" fontId="7" fillId="0" borderId="12" xfId="4" applyFont="1" applyBorder="1" applyAlignment="1">
      <alignment horizontal="center" vertical="center"/>
    </xf>
    <xf numFmtId="0" fontId="7" fillId="0" borderId="15" xfId="4" applyFont="1" applyBorder="1" applyAlignment="1">
      <alignment horizontal="center" vertical="center"/>
    </xf>
    <xf numFmtId="0" fontId="7" fillId="0" borderId="10" xfId="4" applyFont="1" applyBorder="1" applyAlignment="1">
      <alignment horizontal="center" vertical="center"/>
    </xf>
    <xf numFmtId="0" fontId="5" fillId="0" borderId="1" xfId="4" applyFont="1" applyBorder="1" applyAlignment="1">
      <alignment horizontal="center"/>
    </xf>
    <xf numFmtId="0" fontId="3" fillId="0" borderId="1" xfId="5" applyFont="1" applyBorder="1" applyAlignment="1">
      <alignment horizontal="center" vertical="center" wrapText="1"/>
    </xf>
    <xf numFmtId="0" fontId="3" fillId="0" borderId="13" xfId="5" applyFont="1" applyBorder="1" applyAlignment="1">
      <alignment horizontal="justify" vertical="center" wrapText="1"/>
    </xf>
    <xf numFmtId="0" fontId="3" fillId="0" borderId="4" xfId="5" applyFont="1" applyBorder="1" applyAlignment="1">
      <alignment horizontal="justify" vertical="center" wrapText="1"/>
    </xf>
    <xf numFmtId="9" fontId="11" fillId="0" borderId="13" xfId="5" applyNumberFormat="1" applyFont="1" applyFill="1" applyBorder="1" applyAlignment="1">
      <alignment horizontal="left" vertical="center" wrapText="1"/>
    </xf>
    <xf numFmtId="9" fontId="11" fillId="0" borderId="4" xfId="5" applyNumberFormat="1" applyFont="1" applyFill="1" applyBorder="1" applyAlignment="1">
      <alignment horizontal="left" vertical="center" wrapText="1"/>
    </xf>
    <xf numFmtId="0" fontId="4" fillId="5" borderId="13" xfId="5" applyFont="1" applyFill="1" applyBorder="1" applyAlignment="1">
      <alignment horizontal="justify" vertical="center" wrapText="1"/>
    </xf>
    <xf numFmtId="0" fontId="4" fillId="5" borderId="4" xfId="5" applyFont="1" applyFill="1" applyBorder="1" applyAlignment="1">
      <alignment horizontal="justify" vertical="center" wrapText="1"/>
    </xf>
    <xf numFmtId="0" fontId="1" fillId="0" borderId="1" xfId="4" applyFont="1" applyFill="1" applyBorder="1" applyAlignment="1">
      <alignment horizontal="justify" vertical="center" wrapText="1"/>
    </xf>
    <xf numFmtId="0" fontId="5" fillId="0" borderId="1" xfId="4" applyFill="1" applyBorder="1" applyAlignment="1">
      <alignment horizontal="justify" vertical="center" wrapText="1"/>
    </xf>
    <xf numFmtId="0" fontId="4" fillId="2" borderId="6" xfId="4" applyFont="1" applyFill="1" applyBorder="1" applyAlignment="1">
      <alignment horizontal="center"/>
    </xf>
    <xf numFmtId="0" fontId="4" fillId="2" borderId="7" xfId="4" applyFont="1" applyFill="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15" xfId="0" applyFont="1" applyBorder="1" applyAlignment="1">
      <alignment horizontal="justify" vertical="center" wrapText="1"/>
    </xf>
    <xf numFmtId="9" fontId="3" fillId="5" borderId="13" xfId="5" applyNumberFormat="1" applyFont="1" applyFill="1" applyBorder="1" applyAlignment="1">
      <alignment horizontal="left" vertical="center" wrapText="1"/>
    </xf>
    <xf numFmtId="9" fontId="3" fillId="5" borderId="4" xfId="5" applyNumberFormat="1" applyFont="1" applyFill="1" applyBorder="1" applyAlignment="1">
      <alignment horizontal="left" vertical="center" wrapText="1"/>
    </xf>
    <xf numFmtId="0" fontId="3" fillId="0" borderId="1" xfId="4" applyFont="1" applyBorder="1" applyAlignment="1">
      <alignment horizontal="center" vertical="center" wrapText="1"/>
    </xf>
    <xf numFmtId="0" fontId="3" fillId="0" borderId="5" xfId="4" applyFont="1" applyBorder="1" applyAlignment="1">
      <alignment horizontal="center" vertical="center" wrapText="1"/>
    </xf>
    <xf numFmtId="0" fontId="3" fillId="0" borderId="15" xfId="4" applyFont="1" applyBorder="1" applyAlignment="1">
      <alignment horizontal="center" vertical="center" wrapText="1"/>
    </xf>
    <xf numFmtId="0" fontId="4" fillId="0" borderId="11" xfId="4" applyFont="1" applyBorder="1" applyAlignment="1">
      <alignment horizontal="left" vertical="top" wrapText="1"/>
    </xf>
    <xf numFmtId="0" fontId="4" fillId="0" borderId="8" xfId="4" applyFont="1" applyBorder="1" applyAlignment="1">
      <alignment horizontal="left" vertical="top" wrapText="1"/>
    </xf>
    <xf numFmtId="0" fontId="4" fillId="0" borderId="12" xfId="4" applyFont="1" applyBorder="1" applyAlignment="1">
      <alignment horizontal="left" vertical="top" wrapText="1"/>
    </xf>
    <xf numFmtId="0" fontId="4" fillId="0" borderId="10" xfId="4" applyFont="1" applyBorder="1" applyAlignment="1">
      <alignment horizontal="left" vertical="top" wrapText="1"/>
    </xf>
    <xf numFmtId="0" fontId="4" fillId="0" borderId="1" xfId="4" applyFont="1" applyBorder="1" applyAlignment="1">
      <alignment horizontal="left" vertical="center" wrapText="1"/>
    </xf>
    <xf numFmtId="166" fontId="2" fillId="0" borderId="1" xfId="2" applyNumberFormat="1" applyFont="1" applyBorder="1" applyAlignment="1">
      <alignment horizontal="center" vertical="center"/>
    </xf>
  </cellXfs>
  <cellStyles count="9">
    <cellStyle name="Euro" xfId="1"/>
    <cellStyle name="Millares" xfId="2" builtinId="3"/>
    <cellStyle name="Millares 2" xfId="3"/>
    <cellStyle name="Normal" xfId="0" builtinId="0"/>
    <cellStyle name="Normal 2" xfId="4"/>
    <cellStyle name="Normal 2 2" xfId="5"/>
    <cellStyle name="Porcentaje" xfId="6" builtinId="5"/>
    <cellStyle name="Porcentual 2" xfId="7"/>
    <cellStyle name="Porcentual 2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'Indice Dllo Gestión'!$A$22</c:f>
              <c:strCache>
                <c:ptCount val="1"/>
                <c:pt idx="0">
                  <c:v>Resultado Indicador</c:v>
                </c:pt>
              </c:strCache>
            </c:strRef>
          </c:tx>
          <c:marker>
            <c:symbol val="diamond"/>
            <c:size val="5"/>
          </c:marker>
          <c:cat>
            <c:strRef>
              <c:f>'Indice Dllo Gestión'!$C$18:$F$19</c:f>
              <c:strCache>
                <c:ptCount val="4"/>
                <c:pt idx="0">
                  <c:v>2017</c:v>
                </c:pt>
                <c:pt idx="1">
                  <c:v>2018</c:v>
                </c:pt>
                <c:pt idx="2">
                  <c:v>2019</c:v>
                </c:pt>
                <c:pt idx="3">
                  <c:v>2020</c:v>
                </c:pt>
              </c:strCache>
            </c:strRef>
          </c:cat>
          <c:val>
            <c:numRef>
              <c:f>'Indice Dllo Gestión'!$C$22:$F$22</c:f>
              <c:numCache>
                <c:formatCode>0%</c:formatCode>
                <c:ptCount val="4"/>
                <c:pt idx="0">
                  <c:v>0.12994350282485875</c:v>
                </c:pt>
                <c:pt idx="1">
                  <c:v>0</c:v>
                </c:pt>
                <c:pt idx="2">
                  <c:v>0</c:v>
                </c:pt>
                <c:pt idx="3">
                  <c:v>0</c:v>
                </c:pt>
              </c:numCache>
            </c:numRef>
          </c:val>
          <c:smooth val="0"/>
        </c:ser>
        <c:ser>
          <c:idx val="1"/>
          <c:order val="1"/>
          <c:tx>
            <c:strRef>
              <c:f>'Indice Dllo Gestión'!$A$23</c:f>
              <c:strCache>
                <c:ptCount val="1"/>
                <c:pt idx="0">
                  <c:v>Meta Básica</c:v>
                </c:pt>
              </c:strCache>
            </c:strRef>
          </c:tx>
          <c:marker>
            <c:symbol val="square"/>
            <c:size val="4"/>
          </c:marker>
          <c:cat>
            <c:strRef>
              <c:f>'Indice Dllo Gestión'!$C$18:$F$19</c:f>
              <c:strCache>
                <c:ptCount val="4"/>
                <c:pt idx="0">
                  <c:v>2017</c:v>
                </c:pt>
                <c:pt idx="1">
                  <c:v>2018</c:v>
                </c:pt>
                <c:pt idx="2">
                  <c:v>2019</c:v>
                </c:pt>
                <c:pt idx="3">
                  <c:v>2020</c:v>
                </c:pt>
              </c:strCache>
            </c:strRef>
          </c:cat>
          <c:val>
            <c:numRef>
              <c:f>'Indice Dllo Gestión'!$C$23:$F$23</c:f>
              <c:numCache>
                <c:formatCode>0%</c:formatCode>
                <c:ptCount val="4"/>
                <c:pt idx="0">
                  <c:v>0.45</c:v>
                </c:pt>
                <c:pt idx="1">
                  <c:v>0.45</c:v>
                </c:pt>
                <c:pt idx="2">
                  <c:v>0.45</c:v>
                </c:pt>
                <c:pt idx="3" formatCode="@">
                  <c:v>0</c:v>
                </c:pt>
              </c:numCache>
            </c:numRef>
          </c:val>
          <c:smooth val="0"/>
        </c:ser>
        <c:dLbls>
          <c:showLegendKey val="0"/>
          <c:showVal val="0"/>
          <c:showCatName val="0"/>
          <c:showSerName val="0"/>
          <c:showPercent val="0"/>
          <c:showBubbleSize val="0"/>
        </c:dLbls>
        <c:marker val="1"/>
        <c:smooth val="0"/>
        <c:axId val="389074144"/>
        <c:axId val="389071792"/>
      </c:lineChart>
      <c:catAx>
        <c:axId val="389074144"/>
        <c:scaling>
          <c:orientation val="minMax"/>
        </c:scaling>
        <c:delete val="0"/>
        <c:axPos val="b"/>
        <c:numFmt formatCode="General" sourceLinked="1"/>
        <c:majorTickMark val="out"/>
        <c:minorTickMark val="none"/>
        <c:tickLblPos val="nextTo"/>
        <c:crossAx val="389071792"/>
        <c:crosses val="autoZero"/>
        <c:auto val="1"/>
        <c:lblAlgn val="ctr"/>
        <c:lblOffset val="100"/>
        <c:noMultiLvlLbl val="0"/>
      </c:catAx>
      <c:valAx>
        <c:axId val="389071792"/>
        <c:scaling>
          <c:orientation val="minMax"/>
        </c:scaling>
        <c:delete val="0"/>
        <c:axPos val="l"/>
        <c:majorGridlines/>
        <c:numFmt formatCode="0%" sourceLinked="1"/>
        <c:majorTickMark val="out"/>
        <c:minorTickMark val="none"/>
        <c:tickLblPos val="nextTo"/>
        <c:crossAx val="3890741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'Desempeño Personal'!$A$22</c:f>
              <c:strCache>
                <c:ptCount val="1"/>
                <c:pt idx="0">
                  <c:v>Resultado Indicador</c:v>
                </c:pt>
              </c:strCache>
            </c:strRef>
          </c:tx>
          <c:marker>
            <c:symbol val="diamond"/>
            <c:size val="5"/>
          </c:marker>
          <c:cat>
            <c:strRef>
              <c:f>'Desempeño Personal'!$C$18:$F$19</c:f>
              <c:strCache>
                <c:ptCount val="4"/>
                <c:pt idx="0">
                  <c:v>2017</c:v>
                </c:pt>
                <c:pt idx="1">
                  <c:v>2018</c:v>
                </c:pt>
                <c:pt idx="2">
                  <c:v>2019</c:v>
                </c:pt>
                <c:pt idx="3">
                  <c:v>2020</c:v>
                </c:pt>
              </c:strCache>
            </c:strRef>
          </c:cat>
          <c:val>
            <c:numRef>
              <c:f>'Desempeño Personal'!$C$22:$F$22</c:f>
              <c:numCache>
                <c:formatCode>0%</c:formatCode>
                <c:ptCount val="4"/>
                <c:pt idx="0">
                  <c:v>0.98422712933753942</c:v>
                </c:pt>
                <c:pt idx="1">
                  <c:v>0.99360341151385934</c:v>
                </c:pt>
                <c:pt idx="2">
                  <c:v>0</c:v>
                </c:pt>
                <c:pt idx="3">
                  <c:v>0</c:v>
                </c:pt>
              </c:numCache>
            </c:numRef>
          </c:val>
          <c:smooth val="0"/>
        </c:ser>
        <c:ser>
          <c:idx val="1"/>
          <c:order val="1"/>
          <c:tx>
            <c:strRef>
              <c:f>'Desempeño Personal'!$A$23</c:f>
              <c:strCache>
                <c:ptCount val="1"/>
                <c:pt idx="0">
                  <c:v>Meta Básica</c:v>
                </c:pt>
              </c:strCache>
            </c:strRef>
          </c:tx>
          <c:marker>
            <c:symbol val="square"/>
            <c:size val="4"/>
          </c:marker>
          <c:cat>
            <c:strRef>
              <c:f>'Desempeño Personal'!$C$18:$F$19</c:f>
              <c:strCache>
                <c:ptCount val="4"/>
                <c:pt idx="0">
                  <c:v>2017</c:v>
                </c:pt>
                <c:pt idx="1">
                  <c:v>2018</c:v>
                </c:pt>
                <c:pt idx="2">
                  <c:v>2019</c:v>
                </c:pt>
                <c:pt idx="3">
                  <c:v>2020</c:v>
                </c:pt>
              </c:strCache>
            </c:strRef>
          </c:cat>
          <c:val>
            <c:numRef>
              <c:f>'Desempeño Personal'!$C$23:$F$23</c:f>
              <c:numCache>
                <c:formatCode>0.0</c:formatCode>
                <c:ptCount val="4"/>
                <c:pt idx="0">
                  <c:v>70</c:v>
                </c:pt>
                <c:pt idx="1">
                  <c:v>70</c:v>
                </c:pt>
                <c:pt idx="2">
                  <c:v>70</c:v>
                </c:pt>
                <c:pt idx="3">
                  <c:v>70</c:v>
                </c:pt>
              </c:numCache>
            </c:numRef>
          </c:val>
          <c:smooth val="0"/>
        </c:ser>
        <c:dLbls>
          <c:showLegendKey val="0"/>
          <c:showVal val="0"/>
          <c:showCatName val="0"/>
          <c:showSerName val="0"/>
          <c:showPercent val="0"/>
          <c:showBubbleSize val="0"/>
        </c:dLbls>
        <c:marker val="1"/>
        <c:smooth val="0"/>
        <c:axId val="389071400"/>
        <c:axId val="389072184"/>
      </c:lineChart>
      <c:catAx>
        <c:axId val="389071400"/>
        <c:scaling>
          <c:orientation val="minMax"/>
        </c:scaling>
        <c:delete val="0"/>
        <c:axPos val="b"/>
        <c:numFmt formatCode="General" sourceLinked="1"/>
        <c:majorTickMark val="out"/>
        <c:minorTickMark val="none"/>
        <c:tickLblPos val="nextTo"/>
        <c:crossAx val="389072184"/>
        <c:crosses val="autoZero"/>
        <c:auto val="1"/>
        <c:lblAlgn val="ctr"/>
        <c:lblOffset val="100"/>
        <c:noMultiLvlLbl val="0"/>
      </c:catAx>
      <c:valAx>
        <c:axId val="389072184"/>
        <c:scaling>
          <c:orientation val="minMax"/>
        </c:scaling>
        <c:delete val="0"/>
        <c:axPos val="l"/>
        <c:majorGridlines/>
        <c:numFmt formatCode="0%" sourceLinked="1"/>
        <c:majorTickMark val="out"/>
        <c:minorTickMark val="none"/>
        <c:tickLblPos val="nextTo"/>
        <c:crossAx val="3890714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'Ejecución Presupuestal'!$A$22</c:f>
              <c:strCache>
                <c:ptCount val="1"/>
                <c:pt idx="0">
                  <c:v>Resultado Indicador</c:v>
                </c:pt>
              </c:strCache>
            </c:strRef>
          </c:tx>
          <c:marker>
            <c:symbol val="diamond"/>
            <c:size val="5"/>
          </c:marker>
          <c:cat>
            <c:strRef>
              <c:f>'Ejecución Presupuestal'!$C$18:$F$19</c:f>
              <c:strCache>
                <c:ptCount val="4"/>
                <c:pt idx="0">
                  <c:v>2017</c:v>
                </c:pt>
                <c:pt idx="1">
                  <c:v>2018</c:v>
                </c:pt>
                <c:pt idx="2">
                  <c:v>2019</c:v>
                </c:pt>
                <c:pt idx="3">
                  <c:v>2020</c:v>
                </c:pt>
              </c:strCache>
            </c:strRef>
          </c:cat>
          <c:val>
            <c:numRef>
              <c:f>'Ejecución Presupuestal'!$C$22:$F$22</c:f>
              <c:numCache>
                <c:formatCode>0%</c:formatCode>
                <c:ptCount val="4"/>
                <c:pt idx="0">
                  <c:v>0.87044037753799164</c:v>
                </c:pt>
                <c:pt idx="1">
                  <c:v>1</c:v>
                </c:pt>
                <c:pt idx="2">
                  <c:v>0</c:v>
                </c:pt>
                <c:pt idx="3">
                  <c:v>0</c:v>
                </c:pt>
              </c:numCache>
            </c:numRef>
          </c:val>
          <c:smooth val="0"/>
        </c:ser>
        <c:ser>
          <c:idx val="1"/>
          <c:order val="1"/>
          <c:tx>
            <c:strRef>
              <c:f>'Ejecución Presupuestal'!$A$23</c:f>
              <c:strCache>
                <c:ptCount val="1"/>
                <c:pt idx="0">
                  <c:v>Meta Básica</c:v>
                </c:pt>
              </c:strCache>
            </c:strRef>
          </c:tx>
          <c:marker>
            <c:symbol val="square"/>
            <c:size val="4"/>
          </c:marker>
          <c:cat>
            <c:strRef>
              <c:f>'Ejecución Presupuestal'!$C$18:$F$19</c:f>
              <c:strCache>
                <c:ptCount val="4"/>
                <c:pt idx="0">
                  <c:v>2017</c:v>
                </c:pt>
                <c:pt idx="1">
                  <c:v>2018</c:v>
                </c:pt>
                <c:pt idx="2">
                  <c:v>2019</c:v>
                </c:pt>
                <c:pt idx="3">
                  <c:v>2020</c:v>
                </c:pt>
              </c:strCache>
            </c:strRef>
          </c:cat>
          <c:val>
            <c:numRef>
              <c:f>'Ejecución Presupuestal'!$C$23:$F$23</c:f>
              <c:numCache>
                <c:formatCode>0%</c:formatCode>
                <c:ptCount val="4"/>
                <c:pt idx="0">
                  <c:v>0.85</c:v>
                </c:pt>
                <c:pt idx="1">
                  <c:v>0.85</c:v>
                </c:pt>
                <c:pt idx="2">
                  <c:v>0.85</c:v>
                </c:pt>
                <c:pt idx="3">
                  <c:v>0.9</c:v>
                </c:pt>
              </c:numCache>
            </c:numRef>
          </c:val>
          <c:smooth val="0"/>
        </c:ser>
        <c:dLbls>
          <c:showLegendKey val="0"/>
          <c:showVal val="0"/>
          <c:showCatName val="0"/>
          <c:showSerName val="0"/>
          <c:showPercent val="0"/>
          <c:showBubbleSize val="0"/>
        </c:dLbls>
        <c:marker val="1"/>
        <c:smooth val="0"/>
        <c:axId val="434562480"/>
        <c:axId val="434564048"/>
      </c:lineChart>
      <c:catAx>
        <c:axId val="434562480"/>
        <c:scaling>
          <c:orientation val="minMax"/>
        </c:scaling>
        <c:delete val="0"/>
        <c:axPos val="b"/>
        <c:numFmt formatCode="General" sourceLinked="1"/>
        <c:majorTickMark val="out"/>
        <c:minorTickMark val="none"/>
        <c:tickLblPos val="nextTo"/>
        <c:crossAx val="434564048"/>
        <c:crosses val="autoZero"/>
        <c:auto val="1"/>
        <c:lblAlgn val="ctr"/>
        <c:lblOffset val="100"/>
        <c:noMultiLvlLbl val="0"/>
      </c:catAx>
      <c:valAx>
        <c:axId val="434564048"/>
        <c:scaling>
          <c:orientation val="minMax"/>
        </c:scaling>
        <c:delete val="0"/>
        <c:axPos val="l"/>
        <c:majorGridlines/>
        <c:numFmt formatCode="0%" sourceLinked="1"/>
        <c:majorTickMark val="out"/>
        <c:minorTickMark val="none"/>
        <c:tickLblPos val="nextTo"/>
        <c:crossAx val="4345624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0</xdr:rowOff>
    </xdr:from>
    <xdr:to>
      <xdr:col>6</xdr:col>
      <xdr:colOff>19050</xdr:colOff>
      <xdr:row>16</xdr:row>
      <xdr:rowOff>0</xdr:rowOff>
    </xdr:to>
    <xdr:graphicFrame macro="">
      <xdr:nvGraphicFramePr>
        <xdr:cNvPr id="2183"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12</xdr:row>
      <xdr:rowOff>0</xdr:rowOff>
    </xdr:from>
    <xdr:to>
      <xdr:col>6</xdr:col>
      <xdr:colOff>9525</xdr:colOff>
      <xdr:row>15</xdr:row>
      <xdr:rowOff>85725</xdr:rowOff>
    </xdr:to>
    <xdr:graphicFrame macro="">
      <xdr:nvGraphicFramePr>
        <xdr:cNvPr id="322650"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12</xdr:row>
      <xdr:rowOff>0</xdr:rowOff>
    </xdr:from>
    <xdr:to>
      <xdr:col>5</xdr:col>
      <xdr:colOff>1304925</xdr:colOff>
      <xdr:row>15</xdr:row>
      <xdr:rowOff>152400</xdr:rowOff>
    </xdr:to>
    <xdr:graphicFrame macro="">
      <xdr:nvGraphicFramePr>
        <xdr:cNvPr id="321626"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GC%20MAYO\Doc.%20vigentes\Doc.%20de%20apoyo\Gestion%20de%20Mejoras%20y%20Auditor&#237;as\Control%20de%20acciones%20y%20N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OPEN"/>
      <sheetName val="GESTION DE ACCIONES"/>
      <sheetName val="datos"/>
    </sheetNames>
    <sheetDataSet>
      <sheetData sheetId="0" refreshError="1"/>
      <sheetData sheetId="1" refreshError="1"/>
      <sheetData sheetId="2" refreshError="1"/>
      <sheetData sheetId="3">
        <row r="1">
          <cell r="A1" t="str">
            <v>Accion Preventiva</v>
          </cell>
        </row>
        <row r="2">
          <cell r="A2" t="str">
            <v>Acción Correctiva</v>
          </cell>
        </row>
        <row r="3">
          <cell r="A3" t="str">
            <v>Acción de mejora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6"/>
  <sheetViews>
    <sheetView showGridLines="0" topLeftCell="A4" zoomScale="115" zoomScaleNormal="115" workbookViewId="0">
      <selection activeCell="A25" sqref="A25"/>
    </sheetView>
  </sheetViews>
  <sheetFormatPr baseColWidth="10" defaultRowHeight="12.75" x14ac:dyDescent="0.2"/>
  <cols>
    <col min="1" max="1" width="21.140625" style="14" customWidth="1"/>
    <col min="2" max="2" width="10.42578125" style="14" hidden="1" customWidth="1"/>
    <col min="3" max="3" width="27.7109375" style="7" customWidth="1"/>
    <col min="4" max="4" width="22.85546875" style="7" customWidth="1"/>
    <col min="5" max="5" width="17.28515625" style="7" customWidth="1"/>
    <col min="6" max="6" width="19.7109375" style="7" customWidth="1"/>
    <col min="7" max="7" width="0.140625" style="7" customWidth="1"/>
    <col min="8" max="8" width="7.85546875" style="7" customWidth="1"/>
    <col min="9" max="9" width="16.42578125" style="8" customWidth="1"/>
    <col min="10" max="28" width="20.7109375" style="7" customWidth="1"/>
    <col min="29" max="16384" width="11.42578125" style="7"/>
  </cols>
  <sheetData>
    <row r="1" spans="1:9" s="3" customFormat="1" ht="36" customHeight="1" x14ac:dyDescent="0.2">
      <c r="A1" s="76"/>
      <c r="B1" s="76"/>
      <c r="C1" s="67" t="s">
        <v>34</v>
      </c>
      <c r="D1" s="68"/>
      <c r="E1" s="69"/>
      <c r="F1" s="55"/>
      <c r="G1" s="1"/>
      <c r="H1" s="1"/>
      <c r="I1" s="2"/>
    </row>
    <row r="2" spans="1:9" s="3" customFormat="1" ht="21" customHeight="1" x14ac:dyDescent="0.2">
      <c r="A2" s="76"/>
      <c r="B2" s="76"/>
      <c r="C2" s="70" t="s">
        <v>36</v>
      </c>
      <c r="D2" s="71"/>
      <c r="E2" s="72"/>
      <c r="F2" s="56"/>
      <c r="G2" s="1"/>
      <c r="H2" s="1"/>
      <c r="I2" s="2"/>
    </row>
    <row r="3" spans="1:9" s="3" customFormat="1" ht="9.75" customHeight="1" x14ac:dyDescent="0.2">
      <c r="A3" s="76"/>
      <c r="B3" s="76"/>
      <c r="C3" s="73"/>
      <c r="D3" s="74"/>
      <c r="E3" s="75"/>
      <c r="F3" s="57"/>
      <c r="G3" s="1"/>
      <c r="H3" s="1"/>
      <c r="I3" s="2"/>
    </row>
    <row r="4" spans="1:9" s="3" customFormat="1" ht="14.25" customHeight="1" x14ac:dyDescent="0.2">
      <c r="A4" s="4"/>
      <c r="B4" s="4"/>
      <c r="C4" s="5"/>
      <c r="D4" s="5"/>
      <c r="E4" s="5"/>
      <c r="F4" s="6"/>
      <c r="G4" s="1"/>
      <c r="H4" s="1"/>
      <c r="I4" s="2"/>
    </row>
    <row r="5" spans="1:9" s="3" customFormat="1" ht="11.25" x14ac:dyDescent="0.2">
      <c r="A5" s="1"/>
      <c r="B5" s="1"/>
      <c r="C5" s="1"/>
      <c r="D5" s="1"/>
      <c r="E5" s="1"/>
      <c r="F5" s="1"/>
      <c r="G5" s="1"/>
      <c r="H5" s="1"/>
      <c r="I5" s="2"/>
    </row>
    <row r="6" spans="1:9" ht="14.25" customHeight="1" x14ac:dyDescent="0.2">
      <c r="A6" s="24" t="s">
        <v>19</v>
      </c>
      <c r="B6" s="25"/>
      <c r="C6" s="25"/>
      <c r="D6" s="25"/>
      <c r="E6" s="26"/>
      <c r="H6" s="8"/>
      <c r="I6" s="7"/>
    </row>
    <row r="7" spans="1:9" s="3" customFormat="1" ht="13.5" customHeight="1" x14ac:dyDescent="0.2">
      <c r="A7" s="27" t="s">
        <v>3</v>
      </c>
      <c r="B7" s="28"/>
      <c r="C7" s="9" t="s">
        <v>2</v>
      </c>
      <c r="D7" s="10" t="s">
        <v>5</v>
      </c>
      <c r="E7" s="9" t="s">
        <v>0</v>
      </c>
      <c r="F7" s="1"/>
      <c r="G7" s="1"/>
      <c r="H7" s="2"/>
      <c r="I7" s="11"/>
    </row>
    <row r="8" spans="1:9" ht="12.75" customHeight="1" x14ac:dyDescent="0.2">
      <c r="A8" s="77" t="s">
        <v>30</v>
      </c>
      <c r="B8" s="77"/>
      <c r="C8" s="78" t="s">
        <v>35</v>
      </c>
      <c r="D8" s="78" t="s">
        <v>29</v>
      </c>
      <c r="E8" s="80" t="s">
        <v>41</v>
      </c>
      <c r="F8" s="82" t="s">
        <v>43</v>
      </c>
      <c r="H8" s="8"/>
      <c r="I8" s="7"/>
    </row>
    <row r="9" spans="1:9" ht="25.5" customHeight="1" x14ac:dyDescent="0.2">
      <c r="A9" s="77"/>
      <c r="B9" s="77"/>
      <c r="C9" s="79"/>
      <c r="D9" s="79"/>
      <c r="E9" s="81"/>
      <c r="F9" s="83"/>
      <c r="H9" s="8"/>
      <c r="I9" s="7"/>
    </row>
    <row r="10" spans="1:9" ht="18.75" customHeight="1" x14ac:dyDescent="0.2">
      <c r="A10" s="58" t="s">
        <v>23</v>
      </c>
      <c r="B10" s="59"/>
      <c r="C10" s="62" t="s">
        <v>24</v>
      </c>
      <c r="D10" s="62" t="s">
        <v>25</v>
      </c>
      <c r="E10" s="63" t="s">
        <v>33</v>
      </c>
      <c r="H10" s="8"/>
      <c r="I10" s="7"/>
    </row>
    <row r="11" spans="1:9" ht="18.75" customHeight="1" x14ac:dyDescent="0.2">
      <c r="A11" s="60"/>
      <c r="B11" s="61"/>
      <c r="C11" s="62"/>
      <c r="D11" s="62"/>
      <c r="E11" s="64"/>
      <c r="H11" s="8"/>
      <c r="I11" s="7"/>
    </row>
    <row r="12" spans="1:9" ht="14.25" customHeight="1" x14ac:dyDescent="0.2">
      <c r="A12" s="65" t="s">
        <v>1</v>
      </c>
      <c r="B12" s="66"/>
      <c r="C12" s="66"/>
      <c r="D12" s="66"/>
      <c r="E12" s="66"/>
      <c r="F12" s="66"/>
    </row>
    <row r="13" spans="1:9" ht="38.25" customHeight="1" x14ac:dyDescent="0.2">
      <c r="A13" s="51"/>
      <c r="B13" s="52"/>
      <c r="C13" s="52"/>
      <c r="D13" s="52"/>
      <c r="E13" s="52"/>
      <c r="F13" s="52"/>
    </row>
    <row r="14" spans="1:9" ht="38.25" customHeight="1" x14ac:dyDescent="0.2">
      <c r="A14" s="51"/>
      <c r="B14" s="52"/>
      <c r="C14" s="52"/>
      <c r="D14" s="52"/>
      <c r="E14" s="52"/>
      <c r="F14" s="52"/>
    </row>
    <row r="15" spans="1:9" ht="38.25" customHeight="1" x14ac:dyDescent="0.2">
      <c r="A15" s="51"/>
      <c r="B15" s="52"/>
      <c r="C15" s="52"/>
      <c r="D15" s="52"/>
      <c r="E15" s="52"/>
      <c r="F15" s="52"/>
    </row>
    <row r="16" spans="1:9" ht="8.25" customHeight="1" x14ac:dyDescent="0.2">
      <c r="A16" s="53"/>
      <c r="B16" s="54"/>
      <c r="C16" s="54"/>
      <c r="D16" s="54"/>
      <c r="E16" s="54"/>
      <c r="F16" s="54"/>
    </row>
    <row r="17" spans="1:21" ht="18.75" customHeight="1" x14ac:dyDescent="0.2">
      <c r="A17" s="12"/>
      <c r="B17" s="44" t="s">
        <v>7</v>
      </c>
      <c r="C17" s="44"/>
      <c r="D17" s="44"/>
      <c r="E17" s="44"/>
      <c r="F17" s="44"/>
    </row>
    <row r="18" spans="1:21" x14ac:dyDescent="0.2">
      <c r="A18" s="47" t="s">
        <v>8</v>
      </c>
      <c r="B18" s="49"/>
      <c r="C18" s="47">
        <v>2017</v>
      </c>
      <c r="D18" s="47">
        <v>2018</v>
      </c>
      <c r="E18" s="47">
        <v>2019</v>
      </c>
      <c r="F18" s="50">
        <v>2020</v>
      </c>
    </row>
    <row r="19" spans="1:21" x14ac:dyDescent="0.2">
      <c r="A19" s="48"/>
      <c r="B19" s="49"/>
      <c r="C19" s="48"/>
      <c r="D19" s="48"/>
      <c r="E19" s="48"/>
      <c r="F19" s="50"/>
    </row>
    <row r="20" spans="1:21" ht="25.5" x14ac:dyDescent="0.2">
      <c r="A20" s="22" t="s">
        <v>18</v>
      </c>
      <c r="B20" s="20"/>
      <c r="C20" s="33" t="s">
        <v>46</v>
      </c>
      <c r="D20" s="40"/>
      <c r="E20" s="41"/>
      <c r="F20" s="40"/>
    </row>
    <row r="21" spans="1:21" ht="25.5" x14ac:dyDescent="0.2">
      <c r="A21" s="22" t="s">
        <v>44</v>
      </c>
      <c r="B21" s="20"/>
      <c r="C21" s="33" t="s">
        <v>47</v>
      </c>
      <c r="D21" s="40"/>
      <c r="E21" s="41"/>
      <c r="F21" s="40"/>
      <c r="J21" s="7">
        <v>20</v>
      </c>
    </row>
    <row r="22" spans="1:21" ht="20.25" customHeight="1" x14ac:dyDescent="0.2">
      <c r="A22" s="19" t="s">
        <v>4</v>
      </c>
      <c r="B22" s="13"/>
      <c r="C22" s="17">
        <f>+C20/C21</f>
        <v>0.12994350282485875</v>
      </c>
      <c r="D22" s="17" t="e">
        <f t="shared" ref="D22:F22" si="0">+D20/D21</f>
        <v>#DIV/0!</v>
      </c>
      <c r="E22" s="17" t="e">
        <f t="shared" si="0"/>
        <v>#DIV/0!</v>
      </c>
      <c r="F22" s="17" t="e">
        <f t="shared" si="0"/>
        <v>#DIV/0!</v>
      </c>
      <c r="H22" s="8"/>
      <c r="I22" s="7"/>
      <c r="J22" s="8">
        <v>4</v>
      </c>
    </row>
    <row r="23" spans="1:21" ht="18" customHeight="1" x14ac:dyDescent="0.2">
      <c r="A23" s="15" t="s">
        <v>14</v>
      </c>
      <c r="B23" s="16"/>
      <c r="C23" s="18">
        <v>0.45</v>
      </c>
      <c r="D23" s="18">
        <v>0.45</v>
      </c>
      <c r="E23" s="18">
        <v>0.45</v>
      </c>
      <c r="F23" s="34" t="s">
        <v>48</v>
      </c>
      <c r="H23" s="8"/>
    </row>
    <row r="24" spans="1:21" ht="15.75" customHeight="1" x14ac:dyDescent="0.2">
      <c r="A24" s="12" t="s">
        <v>15</v>
      </c>
      <c r="B24" s="44" t="s">
        <v>6</v>
      </c>
      <c r="C24" s="44"/>
      <c r="D24" s="44"/>
      <c r="E24" s="44"/>
      <c r="F24" s="44"/>
    </row>
    <row r="25" spans="1:21" ht="166.5" customHeight="1" x14ac:dyDescent="0.2">
      <c r="A25" s="43" t="s">
        <v>49</v>
      </c>
      <c r="B25" s="37"/>
      <c r="C25" s="45" t="s">
        <v>45</v>
      </c>
      <c r="D25" s="46"/>
      <c r="E25" s="46"/>
      <c r="F25" s="46"/>
      <c r="G25" s="46"/>
      <c r="H25" s="32"/>
      <c r="I25" s="32"/>
      <c r="J25" s="32"/>
      <c r="K25" s="32"/>
      <c r="L25" s="32"/>
      <c r="M25" s="32"/>
      <c r="N25" s="32"/>
      <c r="O25" s="32"/>
      <c r="P25" s="32"/>
      <c r="Q25" s="32"/>
      <c r="R25" s="32"/>
      <c r="S25" s="32"/>
      <c r="T25" s="32"/>
      <c r="U25" s="32"/>
    </row>
    <row r="26" spans="1:21" ht="166.5" customHeight="1" x14ac:dyDescent="0.2">
      <c r="A26" s="43" t="s">
        <v>52</v>
      </c>
      <c r="B26" s="37"/>
      <c r="C26" s="45"/>
      <c r="D26" s="46"/>
      <c r="E26" s="46"/>
      <c r="F26" s="46"/>
      <c r="G26" s="46"/>
      <c r="H26" s="32"/>
      <c r="I26" s="32"/>
      <c r="J26" s="32"/>
      <c r="K26" s="32"/>
      <c r="L26" s="32"/>
      <c r="M26" s="32"/>
      <c r="N26" s="32"/>
      <c r="O26" s="32"/>
      <c r="P26" s="32"/>
      <c r="Q26" s="32"/>
      <c r="R26" s="32"/>
      <c r="S26" s="32"/>
      <c r="T26" s="32"/>
      <c r="U26" s="32"/>
    </row>
  </sheetData>
  <mergeCells count="25">
    <mergeCell ref="A13:F16"/>
    <mergeCell ref="F1:F3"/>
    <mergeCell ref="A10:B11"/>
    <mergeCell ref="C10:C11"/>
    <mergeCell ref="D10:D11"/>
    <mergeCell ref="E10:E11"/>
    <mergeCell ref="A12:F12"/>
    <mergeCell ref="C1:E1"/>
    <mergeCell ref="C2:E3"/>
    <mergeCell ref="A1:B3"/>
    <mergeCell ref="A8:B9"/>
    <mergeCell ref="C8:C9"/>
    <mergeCell ref="D8:D9"/>
    <mergeCell ref="E8:E9"/>
    <mergeCell ref="F8:F9"/>
    <mergeCell ref="B24:F24"/>
    <mergeCell ref="C26:G26"/>
    <mergeCell ref="B17:F17"/>
    <mergeCell ref="A18:A19"/>
    <mergeCell ref="B18:B19"/>
    <mergeCell ref="C18:C19"/>
    <mergeCell ref="D18:D19"/>
    <mergeCell ref="F18:F19"/>
    <mergeCell ref="E18:E19"/>
    <mergeCell ref="C25:G25"/>
  </mergeCells>
  <pageMargins left="0.78740157480314965" right="0.39370078740157483" top="0.59055118110236227" bottom="0.59055118110236227" header="0" footer="0"/>
  <pageSetup scale="95" orientation="portrait" horizontalDpi="4294967295"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7"/>
  <sheetViews>
    <sheetView showGridLines="0" topLeftCell="A17" zoomScale="110" zoomScaleNormal="110" workbookViewId="0">
      <selection activeCell="D21" sqref="D21"/>
    </sheetView>
  </sheetViews>
  <sheetFormatPr baseColWidth="10" defaultRowHeight="12.75" x14ac:dyDescent="0.2"/>
  <cols>
    <col min="1" max="1" width="21.140625" style="14" customWidth="1"/>
    <col min="2" max="2" width="10.42578125" style="14" hidden="1" customWidth="1"/>
    <col min="3" max="3" width="29.85546875" style="7" customWidth="1"/>
    <col min="4" max="4" width="31.5703125" style="7" customWidth="1"/>
    <col min="5" max="5" width="22.85546875" style="7" customWidth="1"/>
    <col min="6" max="6" width="19.7109375" style="7" customWidth="1"/>
    <col min="7" max="7" width="0.140625" style="7" customWidth="1"/>
    <col min="8" max="8" width="7.85546875" style="7" customWidth="1"/>
    <col min="9" max="9" width="16.42578125" style="8" customWidth="1"/>
    <col min="10" max="28" width="20.7109375" style="7" customWidth="1"/>
    <col min="29" max="16384" width="11.42578125" style="7"/>
  </cols>
  <sheetData>
    <row r="1" spans="1:9" s="3" customFormat="1" ht="36" customHeight="1" x14ac:dyDescent="0.2">
      <c r="A1" s="76"/>
      <c r="B1" s="76"/>
      <c r="C1" s="67" t="s">
        <v>34</v>
      </c>
      <c r="D1" s="68"/>
      <c r="E1" s="69"/>
      <c r="F1" s="55"/>
      <c r="G1" s="1"/>
      <c r="H1" s="1"/>
      <c r="I1" s="2"/>
    </row>
    <row r="2" spans="1:9" s="3" customFormat="1" ht="21" customHeight="1" x14ac:dyDescent="0.2">
      <c r="A2" s="76"/>
      <c r="B2" s="76"/>
      <c r="C2" s="70" t="s">
        <v>36</v>
      </c>
      <c r="D2" s="71"/>
      <c r="E2" s="72"/>
      <c r="F2" s="56"/>
      <c r="G2" s="1"/>
      <c r="H2" s="1"/>
      <c r="I2" s="2"/>
    </row>
    <row r="3" spans="1:9" s="3" customFormat="1" ht="9.75" customHeight="1" x14ac:dyDescent="0.2">
      <c r="A3" s="76"/>
      <c r="B3" s="76"/>
      <c r="C3" s="73"/>
      <c r="D3" s="74"/>
      <c r="E3" s="75"/>
      <c r="F3" s="57"/>
      <c r="G3" s="1"/>
      <c r="H3" s="1"/>
      <c r="I3" s="2"/>
    </row>
    <row r="4" spans="1:9" s="3" customFormat="1" ht="14.25" customHeight="1" x14ac:dyDescent="0.2">
      <c r="A4" s="4"/>
      <c r="B4" s="4"/>
      <c r="C4" s="5"/>
      <c r="D4" s="5"/>
      <c r="E4" s="5"/>
      <c r="F4" s="6"/>
      <c r="G4" s="1"/>
      <c r="H4" s="1"/>
      <c r="I4" s="2"/>
    </row>
    <row r="5" spans="1:9" s="3" customFormat="1" ht="11.25" x14ac:dyDescent="0.2">
      <c r="A5" s="1"/>
      <c r="B5" s="1"/>
      <c r="C5" s="1"/>
      <c r="D5" s="1"/>
      <c r="E5" s="1"/>
      <c r="F5" s="1"/>
      <c r="G5" s="1"/>
      <c r="H5" s="1"/>
      <c r="I5" s="2"/>
    </row>
    <row r="6" spans="1:9" ht="14.25" customHeight="1" x14ac:dyDescent="0.2">
      <c r="A6" s="24" t="s">
        <v>22</v>
      </c>
      <c r="B6" s="25"/>
      <c r="C6" s="25"/>
      <c r="D6" s="25"/>
      <c r="E6" s="26"/>
      <c r="H6" s="8"/>
      <c r="I6" s="7"/>
    </row>
    <row r="7" spans="1:9" s="3" customFormat="1" ht="13.5" customHeight="1" x14ac:dyDescent="0.2">
      <c r="A7" s="86" t="s">
        <v>3</v>
      </c>
      <c r="B7" s="87"/>
      <c r="C7" s="9" t="s">
        <v>2</v>
      </c>
      <c r="D7" s="10" t="s">
        <v>5</v>
      </c>
      <c r="E7" s="9" t="s">
        <v>0</v>
      </c>
      <c r="F7" s="1"/>
      <c r="G7" s="1"/>
      <c r="H7" s="2"/>
      <c r="I7" s="11"/>
    </row>
    <row r="8" spans="1:9" ht="12.75" customHeight="1" x14ac:dyDescent="0.2">
      <c r="A8" s="88" t="s">
        <v>32</v>
      </c>
      <c r="B8" s="88"/>
      <c r="C8" s="89" t="s">
        <v>9</v>
      </c>
      <c r="D8" s="90" t="s">
        <v>27</v>
      </c>
      <c r="E8" s="92" t="s">
        <v>42</v>
      </c>
      <c r="H8" s="8"/>
      <c r="I8" s="7"/>
    </row>
    <row r="9" spans="1:9" ht="44.25" customHeight="1" x14ac:dyDescent="0.2">
      <c r="A9" s="88"/>
      <c r="B9" s="88"/>
      <c r="C9" s="89"/>
      <c r="D9" s="91"/>
      <c r="E9" s="93"/>
      <c r="H9" s="8"/>
      <c r="I9" s="7"/>
    </row>
    <row r="10" spans="1:9" ht="18.75" customHeight="1" x14ac:dyDescent="0.2">
      <c r="A10" s="58" t="s">
        <v>28</v>
      </c>
      <c r="B10" s="59"/>
      <c r="C10" s="62" t="s">
        <v>24</v>
      </c>
      <c r="D10" s="62" t="s">
        <v>26</v>
      </c>
      <c r="E10" s="62" t="s">
        <v>33</v>
      </c>
      <c r="H10" s="8"/>
      <c r="I10" s="7"/>
    </row>
    <row r="11" spans="1:9" ht="18.75" customHeight="1" x14ac:dyDescent="0.2">
      <c r="A11" s="60"/>
      <c r="B11" s="61"/>
      <c r="C11" s="62"/>
      <c r="D11" s="62"/>
      <c r="E11" s="62"/>
      <c r="H11" s="8"/>
      <c r="I11" s="7"/>
    </row>
    <row r="12" spans="1:9" ht="14.25" customHeight="1" x14ac:dyDescent="0.2">
      <c r="A12" s="65" t="s">
        <v>1</v>
      </c>
      <c r="B12" s="66"/>
      <c r="C12" s="66"/>
      <c r="D12" s="66"/>
      <c r="E12" s="66"/>
      <c r="F12" s="66"/>
    </row>
    <row r="13" spans="1:9" ht="38.25" customHeight="1" x14ac:dyDescent="0.2">
      <c r="A13" s="51"/>
      <c r="B13" s="52"/>
      <c r="C13" s="52"/>
      <c r="D13" s="52"/>
      <c r="E13" s="52"/>
      <c r="F13" s="52"/>
    </row>
    <row r="14" spans="1:9" ht="38.25" customHeight="1" x14ac:dyDescent="0.2">
      <c r="A14" s="51"/>
      <c r="B14" s="52"/>
      <c r="C14" s="52"/>
      <c r="D14" s="52"/>
      <c r="E14" s="52"/>
      <c r="F14" s="52"/>
    </row>
    <row r="15" spans="1:9" ht="38.25" customHeight="1" x14ac:dyDescent="0.2">
      <c r="A15" s="51"/>
      <c r="B15" s="52"/>
      <c r="C15" s="52"/>
      <c r="D15" s="52"/>
      <c r="E15" s="52"/>
      <c r="F15" s="52"/>
    </row>
    <row r="16" spans="1:9" ht="9.75" customHeight="1" x14ac:dyDescent="0.2">
      <c r="A16" s="53"/>
      <c r="B16" s="54"/>
      <c r="C16" s="54"/>
      <c r="D16" s="54"/>
      <c r="E16" s="54"/>
      <c r="F16" s="54"/>
      <c r="I16" s="8">
        <f>SUM('Indice Dllo Gestión'!H22:H23)</f>
        <v>0</v>
      </c>
    </row>
    <row r="17" spans="1:10" ht="18.75" customHeight="1" x14ac:dyDescent="0.2">
      <c r="A17" s="12"/>
      <c r="B17" s="44" t="s">
        <v>7</v>
      </c>
      <c r="C17" s="44"/>
      <c r="D17" s="44"/>
      <c r="E17" s="44"/>
      <c r="F17" s="44"/>
    </row>
    <row r="18" spans="1:10" x14ac:dyDescent="0.2">
      <c r="A18" s="47" t="s">
        <v>8</v>
      </c>
      <c r="B18" s="49"/>
      <c r="C18" s="47">
        <v>2017</v>
      </c>
      <c r="D18" s="47">
        <v>2018</v>
      </c>
      <c r="E18" s="47">
        <v>2019</v>
      </c>
      <c r="F18" s="50">
        <v>2020</v>
      </c>
    </row>
    <row r="19" spans="1:10" x14ac:dyDescent="0.2">
      <c r="A19" s="48"/>
      <c r="B19" s="49"/>
      <c r="C19" s="48"/>
      <c r="D19" s="48"/>
      <c r="E19" s="48"/>
      <c r="F19" s="50"/>
    </row>
    <row r="20" spans="1:10" ht="39.75" customHeight="1" x14ac:dyDescent="0.2">
      <c r="A20" s="31" t="s">
        <v>38</v>
      </c>
      <c r="B20" s="20"/>
      <c r="C20" s="29">
        <v>93.6</v>
      </c>
      <c r="D20" s="40" t="s">
        <v>54</v>
      </c>
      <c r="E20" s="41"/>
      <c r="F20" s="40"/>
    </row>
    <row r="21" spans="1:10" ht="24" x14ac:dyDescent="0.2">
      <c r="A21" s="31" t="s">
        <v>39</v>
      </c>
      <c r="B21" s="20"/>
      <c r="C21" s="29">
        <v>95.1</v>
      </c>
      <c r="D21" s="40" t="s">
        <v>53</v>
      </c>
      <c r="E21" s="41"/>
      <c r="F21" s="40"/>
    </row>
    <row r="22" spans="1:10" ht="20.25" customHeight="1" x14ac:dyDescent="0.2">
      <c r="A22" s="19" t="s">
        <v>4</v>
      </c>
      <c r="B22" s="13"/>
      <c r="C22" s="17">
        <f>+C20/C21</f>
        <v>0.98422712933753942</v>
      </c>
      <c r="D22" s="17">
        <f t="shared" ref="D22:F22" si="0">+D20/D21</f>
        <v>0.99360341151385934</v>
      </c>
      <c r="E22" s="17" t="e">
        <f t="shared" si="0"/>
        <v>#DIV/0!</v>
      </c>
      <c r="F22" s="17" t="e">
        <f t="shared" si="0"/>
        <v>#DIV/0!</v>
      </c>
      <c r="I22" s="7"/>
      <c r="J22" s="8"/>
    </row>
    <row r="23" spans="1:10" ht="18" customHeight="1" x14ac:dyDescent="0.2">
      <c r="A23" s="15" t="s">
        <v>14</v>
      </c>
      <c r="B23" s="16"/>
      <c r="C23" s="30">
        <v>70</v>
      </c>
      <c r="D23" s="30">
        <v>70</v>
      </c>
      <c r="E23" s="30">
        <v>70</v>
      </c>
      <c r="F23" s="30">
        <v>70</v>
      </c>
    </row>
    <row r="24" spans="1:10" ht="15.75" customHeight="1" x14ac:dyDescent="0.2">
      <c r="A24" s="12" t="s">
        <v>15</v>
      </c>
      <c r="B24" s="44" t="s">
        <v>6</v>
      </c>
      <c r="C24" s="44"/>
      <c r="D24" s="44"/>
      <c r="E24" s="44"/>
      <c r="F24" s="44"/>
    </row>
    <row r="25" spans="1:10" ht="129" customHeight="1" x14ac:dyDescent="0.2">
      <c r="A25" s="43" t="s">
        <v>49</v>
      </c>
      <c r="B25" s="36"/>
      <c r="C25" s="84" t="s">
        <v>50</v>
      </c>
      <c r="D25" s="85"/>
      <c r="E25" s="85"/>
      <c r="F25" s="85"/>
      <c r="G25" s="85"/>
    </row>
    <row r="26" spans="1:10" ht="129" customHeight="1" x14ac:dyDescent="0.2">
      <c r="A26" s="43" t="s">
        <v>52</v>
      </c>
      <c r="B26" s="36"/>
      <c r="C26" s="84"/>
      <c r="D26" s="85"/>
      <c r="E26" s="85"/>
      <c r="F26" s="85"/>
      <c r="G26" s="85"/>
    </row>
    <row r="27" spans="1:10" ht="9" customHeight="1" x14ac:dyDescent="0.2">
      <c r="E27" s="35" t="s">
        <v>37</v>
      </c>
      <c r="F27" s="35" t="s">
        <v>16</v>
      </c>
    </row>
  </sheetData>
  <mergeCells count="25">
    <mergeCell ref="A12:F12"/>
    <mergeCell ref="A8:B9"/>
    <mergeCell ref="C8:C9"/>
    <mergeCell ref="D8:D9"/>
    <mergeCell ref="E8:E9"/>
    <mergeCell ref="A10:B11"/>
    <mergeCell ref="C10:C11"/>
    <mergeCell ref="D10:D11"/>
    <mergeCell ref="E10:E11"/>
    <mergeCell ref="A1:B3"/>
    <mergeCell ref="C1:E1"/>
    <mergeCell ref="F1:F3"/>
    <mergeCell ref="C2:E3"/>
    <mergeCell ref="A7:B7"/>
    <mergeCell ref="C26:G26"/>
    <mergeCell ref="A13:F16"/>
    <mergeCell ref="B17:F17"/>
    <mergeCell ref="A18:A19"/>
    <mergeCell ref="B18:B19"/>
    <mergeCell ref="C18:C19"/>
    <mergeCell ref="E18:E19"/>
    <mergeCell ref="D18:D19"/>
    <mergeCell ref="F18:F19"/>
    <mergeCell ref="C25:G25"/>
    <mergeCell ref="B24:F24"/>
  </mergeCells>
  <pageMargins left="0.78740157480314965" right="0.39370078740157483" top="0.59055118110236227" bottom="0.59055118110236227" header="0" footer="0"/>
  <pageSetup scale="95" orientation="portrait" horizontalDpi="4294967295"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27"/>
  <sheetViews>
    <sheetView showGridLines="0" tabSelected="1" topLeftCell="A13" zoomScale="145" zoomScaleNormal="145" workbookViewId="0">
      <selection activeCell="B24" sqref="B24:F24"/>
    </sheetView>
  </sheetViews>
  <sheetFormatPr baseColWidth="10" defaultRowHeight="12.75" x14ac:dyDescent="0.2"/>
  <cols>
    <col min="1" max="1" width="21.140625" style="14" customWidth="1"/>
    <col min="2" max="2" width="10.42578125" style="14" hidden="1" customWidth="1"/>
    <col min="3" max="3" width="31.5703125" style="7" customWidth="1"/>
    <col min="4" max="4" width="24.42578125" style="7" customWidth="1"/>
    <col min="5" max="5" width="18.5703125" style="7" customWidth="1"/>
    <col min="6" max="6" width="19.7109375" style="7" customWidth="1"/>
    <col min="7" max="7" width="0.140625" style="7" customWidth="1"/>
    <col min="8" max="8" width="7.85546875" style="7" customWidth="1"/>
    <col min="9" max="9" width="16.42578125" style="8" customWidth="1"/>
    <col min="10" max="28" width="20.7109375" style="7" customWidth="1"/>
    <col min="29" max="16384" width="11.42578125" style="7"/>
  </cols>
  <sheetData>
    <row r="1" spans="1:9" s="3" customFormat="1" ht="36" customHeight="1" x14ac:dyDescent="0.2">
      <c r="A1" s="76"/>
      <c r="B1" s="76"/>
      <c r="C1" s="67" t="s">
        <v>34</v>
      </c>
      <c r="D1" s="68"/>
      <c r="E1" s="69"/>
      <c r="F1" s="55"/>
      <c r="G1" s="1"/>
      <c r="H1" s="1"/>
      <c r="I1" s="2"/>
    </row>
    <row r="2" spans="1:9" s="3" customFormat="1" ht="21" customHeight="1" x14ac:dyDescent="0.2">
      <c r="A2" s="76"/>
      <c r="B2" s="76"/>
      <c r="C2" s="70" t="s">
        <v>36</v>
      </c>
      <c r="D2" s="71"/>
      <c r="E2" s="72"/>
      <c r="F2" s="56"/>
      <c r="G2" s="1"/>
      <c r="H2" s="1"/>
      <c r="I2" s="2"/>
    </row>
    <row r="3" spans="1:9" s="3" customFormat="1" ht="9.75" customHeight="1" x14ac:dyDescent="0.2">
      <c r="A3" s="76"/>
      <c r="B3" s="76"/>
      <c r="C3" s="73"/>
      <c r="D3" s="74"/>
      <c r="E3" s="75"/>
      <c r="F3" s="57"/>
      <c r="G3" s="1"/>
      <c r="H3" s="1"/>
      <c r="I3" s="2"/>
    </row>
    <row r="4" spans="1:9" s="3" customFormat="1" ht="14.25" customHeight="1" x14ac:dyDescent="0.2">
      <c r="A4" s="4"/>
      <c r="B4" s="4"/>
      <c r="C4" s="5"/>
      <c r="D4" s="5"/>
      <c r="E4" s="5"/>
      <c r="F4" s="6"/>
      <c r="G4" s="1"/>
      <c r="H4" s="1"/>
      <c r="I4" s="2"/>
    </row>
    <row r="5" spans="1:9" s="3" customFormat="1" ht="11.25" x14ac:dyDescent="0.2">
      <c r="A5" s="1"/>
      <c r="B5" s="1"/>
      <c r="C5" s="1"/>
      <c r="D5" s="1"/>
      <c r="E5" s="1"/>
      <c r="F5" s="1"/>
      <c r="G5" s="1"/>
      <c r="H5" s="1"/>
      <c r="I5" s="2"/>
    </row>
    <row r="6" spans="1:9" ht="14.25" customHeight="1" x14ac:dyDescent="0.2">
      <c r="A6" s="24" t="s">
        <v>21</v>
      </c>
      <c r="B6" s="25"/>
      <c r="C6" s="25"/>
      <c r="D6" s="25"/>
      <c r="E6" s="26"/>
      <c r="H6" s="8"/>
      <c r="I6" s="7"/>
    </row>
    <row r="7" spans="1:9" s="3" customFormat="1" ht="13.5" customHeight="1" x14ac:dyDescent="0.2">
      <c r="A7" s="86" t="s">
        <v>3</v>
      </c>
      <c r="B7" s="87"/>
      <c r="C7" s="9" t="s">
        <v>2</v>
      </c>
      <c r="D7" s="10" t="s">
        <v>5</v>
      </c>
      <c r="E7" s="9" t="s">
        <v>0</v>
      </c>
      <c r="F7" s="1"/>
      <c r="G7" s="1"/>
      <c r="H7" s="2"/>
      <c r="I7" s="11"/>
    </row>
    <row r="8" spans="1:9" ht="12.75" customHeight="1" x14ac:dyDescent="0.2">
      <c r="A8" s="94" t="s">
        <v>31</v>
      </c>
      <c r="B8" s="94"/>
      <c r="C8" s="94" t="s">
        <v>10</v>
      </c>
      <c r="D8" s="95" t="s">
        <v>11</v>
      </c>
      <c r="E8" s="92" t="s">
        <v>40</v>
      </c>
      <c r="H8" s="8"/>
      <c r="I8" s="7"/>
    </row>
    <row r="9" spans="1:9" ht="25.5" customHeight="1" x14ac:dyDescent="0.2">
      <c r="A9" s="94"/>
      <c r="B9" s="94"/>
      <c r="C9" s="94"/>
      <c r="D9" s="96"/>
      <c r="E9" s="93"/>
      <c r="H9" s="8"/>
      <c r="I9" s="7"/>
    </row>
    <row r="10" spans="1:9" ht="18.75" customHeight="1" x14ac:dyDescent="0.2">
      <c r="A10" s="97" t="s">
        <v>17</v>
      </c>
      <c r="B10" s="98"/>
      <c r="C10" s="101" t="s">
        <v>20</v>
      </c>
      <c r="D10" s="101" t="s">
        <v>26</v>
      </c>
      <c r="E10" s="101" t="s">
        <v>33</v>
      </c>
      <c r="H10" s="8"/>
      <c r="I10" s="7"/>
    </row>
    <row r="11" spans="1:9" ht="18.75" customHeight="1" x14ac:dyDescent="0.2">
      <c r="A11" s="99"/>
      <c r="B11" s="100"/>
      <c r="C11" s="101"/>
      <c r="D11" s="101"/>
      <c r="E11" s="101"/>
      <c r="H11" s="8"/>
      <c r="I11" s="7"/>
    </row>
    <row r="12" spans="1:9" ht="14.25" customHeight="1" x14ac:dyDescent="0.2">
      <c r="A12" s="65" t="s">
        <v>1</v>
      </c>
      <c r="B12" s="66"/>
      <c r="C12" s="66"/>
      <c r="D12" s="66"/>
      <c r="E12" s="66"/>
      <c r="F12" s="66"/>
    </row>
    <row r="13" spans="1:9" ht="36.75" customHeight="1" x14ac:dyDescent="0.2">
      <c r="A13" s="51"/>
      <c r="B13" s="52"/>
      <c r="C13" s="52"/>
      <c r="D13" s="52"/>
      <c r="E13" s="52"/>
      <c r="F13" s="52"/>
    </row>
    <row r="14" spans="1:9" ht="36.75" customHeight="1" x14ac:dyDescent="0.2">
      <c r="A14" s="51"/>
      <c r="B14" s="52"/>
      <c r="C14" s="52"/>
      <c r="D14" s="52"/>
      <c r="E14" s="52"/>
      <c r="F14" s="52"/>
    </row>
    <row r="15" spans="1:9" ht="36.75" customHeight="1" x14ac:dyDescent="0.2">
      <c r="A15" s="51"/>
      <c r="B15" s="52"/>
      <c r="C15" s="52"/>
      <c r="D15" s="52"/>
      <c r="E15" s="52"/>
      <c r="F15" s="52"/>
    </row>
    <row r="16" spans="1:9" ht="12" customHeight="1" x14ac:dyDescent="0.2">
      <c r="A16" s="53"/>
      <c r="B16" s="54"/>
      <c r="C16" s="54"/>
      <c r="D16" s="54"/>
      <c r="E16" s="54"/>
      <c r="F16" s="54"/>
    </row>
    <row r="17" spans="1:10" ht="18.75" customHeight="1" x14ac:dyDescent="0.2">
      <c r="A17" s="12"/>
      <c r="B17" s="44" t="s">
        <v>7</v>
      </c>
      <c r="C17" s="44"/>
      <c r="D17" s="44"/>
      <c r="E17" s="44"/>
      <c r="F17" s="44"/>
    </row>
    <row r="18" spans="1:10" x14ac:dyDescent="0.2">
      <c r="A18" s="47" t="s">
        <v>8</v>
      </c>
      <c r="B18" s="49"/>
      <c r="C18" s="47">
        <v>2017</v>
      </c>
      <c r="D18" s="47">
        <v>2018</v>
      </c>
      <c r="E18" s="47">
        <v>2019</v>
      </c>
      <c r="F18" s="50">
        <v>2020</v>
      </c>
    </row>
    <row r="19" spans="1:10" x14ac:dyDescent="0.2">
      <c r="A19" s="48"/>
      <c r="B19" s="49"/>
      <c r="C19" s="48"/>
      <c r="D19" s="48"/>
      <c r="E19" s="48"/>
      <c r="F19" s="50"/>
    </row>
    <row r="20" spans="1:10" ht="24" x14ac:dyDescent="0.2">
      <c r="A20" s="23" t="s">
        <v>12</v>
      </c>
      <c r="B20" s="20"/>
      <c r="C20" s="42">
        <v>208608000</v>
      </c>
      <c r="D20" s="102">
        <v>133523668</v>
      </c>
      <c r="E20" s="38"/>
      <c r="F20" s="39"/>
    </row>
    <row r="21" spans="1:10" ht="24" x14ac:dyDescent="0.2">
      <c r="A21" s="23" t="s">
        <v>13</v>
      </c>
      <c r="B21" s="20"/>
      <c r="C21" s="42">
        <v>239658000</v>
      </c>
      <c r="D21" s="102">
        <v>133523668</v>
      </c>
      <c r="E21" s="38"/>
      <c r="F21" s="39"/>
    </row>
    <row r="22" spans="1:10" ht="20.25" customHeight="1" x14ac:dyDescent="0.2">
      <c r="A22" s="19" t="s">
        <v>4</v>
      </c>
      <c r="B22" s="13"/>
      <c r="C22" s="17">
        <f>+C20/C21</f>
        <v>0.87044037753799164</v>
      </c>
      <c r="D22" s="17">
        <f>+D20/D21</f>
        <v>1</v>
      </c>
      <c r="E22" s="17" t="e">
        <f>+E20/E21</f>
        <v>#DIV/0!</v>
      </c>
      <c r="F22" s="17" t="e">
        <f>+F20/F21</f>
        <v>#DIV/0!</v>
      </c>
      <c r="I22" s="7"/>
      <c r="J22" s="8"/>
    </row>
    <row r="23" spans="1:10" ht="18" customHeight="1" x14ac:dyDescent="0.2">
      <c r="A23" s="15" t="s">
        <v>14</v>
      </c>
      <c r="B23" s="16"/>
      <c r="C23" s="18">
        <v>0.85</v>
      </c>
      <c r="D23" s="18">
        <v>0.85</v>
      </c>
      <c r="E23" s="18">
        <v>0.85</v>
      </c>
      <c r="F23" s="18">
        <v>0.9</v>
      </c>
    </row>
    <row r="24" spans="1:10" ht="15.75" customHeight="1" x14ac:dyDescent="0.2">
      <c r="A24" s="12" t="s">
        <v>15</v>
      </c>
      <c r="B24" s="44" t="s">
        <v>6</v>
      </c>
      <c r="C24" s="44"/>
      <c r="D24" s="44"/>
      <c r="E24" s="44"/>
      <c r="F24" s="44"/>
    </row>
    <row r="25" spans="1:10" ht="79.5" customHeight="1" x14ac:dyDescent="0.2">
      <c r="A25" s="43" t="s">
        <v>49</v>
      </c>
      <c r="B25" s="36"/>
      <c r="C25" s="84" t="s">
        <v>51</v>
      </c>
      <c r="D25" s="85"/>
      <c r="E25" s="85"/>
      <c r="F25" s="85"/>
      <c r="G25" s="85"/>
    </row>
    <row r="26" spans="1:10" ht="117.75" customHeight="1" x14ac:dyDescent="0.2">
      <c r="A26" s="43" t="s">
        <v>52</v>
      </c>
      <c r="B26" s="36"/>
      <c r="C26" s="84"/>
      <c r="D26" s="85"/>
      <c r="E26" s="85"/>
      <c r="F26" s="85"/>
      <c r="G26" s="85"/>
    </row>
    <row r="27" spans="1:10" ht="9" customHeight="1" x14ac:dyDescent="0.2">
      <c r="E27" s="21" t="s">
        <v>37</v>
      </c>
      <c r="F27" s="21" t="s">
        <v>16</v>
      </c>
    </row>
  </sheetData>
  <mergeCells count="25">
    <mergeCell ref="C26:G26"/>
    <mergeCell ref="A1:B3"/>
    <mergeCell ref="C1:E1"/>
    <mergeCell ref="F1:F3"/>
    <mergeCell ref="C2:E3"/>
    <mergeCell ref="A7:B7"/>
    <mergeCell ref="A8:B9"/>
    <mergeCell ref="C8:C9"/>
    <mergeCell ref="D8:D9"/>
    <mergeCell ref="E8:E9"/>
    <mergeCell ref="A10:B11"/>
    <mergeCell ref="C10:C11"/>
    <mergeCell ref="D10:D11"/>
    <mergeCell ref="E10:E11"/>
    <mergeCell ref="C25:G25"/>
    <mergeCell ref="B24:F24"/>
    <mergeCell ref="A12:F12"/>
    <mergeCell ref="A13:F16"/>
    <mergeCell ref="B17:F17"/>
    <mergeCell ref="A18:A19"/>
    <mergeCell ref="B18:B19"/>
    <mergeCell ref="C18:C19"/>
    <mergeCell ref="E18:E19"/>
    <mergeCell ref="F18:F19"/>
    <mergeCell ref="D18:D19"/>
  </mergeCells>
  <pageMargins left="0.78740157480314965" right="0.39370078740157483" top="0.59055118110236227" bottom="0.59055118110236227" header="0" footer="0"/>
  <pageSetup scale="95" orientation="portrait" horizontalDpi="4294967295"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 Dllo Gestión</vt:lpstr>
      <vt:lpstr>Desempeño Personal</vt:lpstr>
      <vt:lpstr>Ejecución Presupuestal</vt:lpstr>
    </vt:vector>
  </TitlesOfParts>
  <Company>CDO CONSTRUCTORES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CDO CONSTRUCTORES</dc:creator>
  <cp:lastModifiedBy>Monica Lopera</cp:lastModifiedBy>
  <cp:lastPrinted>2007-03-12T21:54:00Z</cp:lastPrinted>
  <dcterms:created xsi:type="dcterms:W3CDTF">2005-12-26T14:15:47Z</dcterms:created>
  <dcterms:modified xsi:type="dcterms:W3CDTF">2019-07-10T03:27:05Z</dcterms:modified>
</cp:coreProperties>
</file>