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udiante\Downloads\"/>
    </mc:Choice>
  </mc:AlternateContent>
  <bookViews>
    <workbookView xWindow="0" yWindow="0" windowWidth="20490" windowHeight="765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 l="1"/>
  <c r="H31" i="1"/>
  <c r="H38" i="1" l="1"/>
  <c r="I38" i="1" s="1"/>
  <c r="H37" i="1"/>
  <c r="I37" i="1" s="1"/>
  <c r="H36" i="1"/>
  <c r="I36" i="1" s="1"/>
  <c r="H35" i="1"/>
  <c r="I35" i="1" s="1"/>
  <c r="H34" i="1"/>
  <c r="I34" i="1" s="1"/>
  <c r="H33" i="1"/>
  <c r="I33" i="1" s="1"/>
  <c r="H32" i="1"/>
  <c r="I32" i="1" s="1"/>
  <c r="I31" i="1"/>
  <c r="H29" i="1"/>
  <c r="I29" i="1" s="1"/>
  <c r="H28" i="1"/>
  <c r="I28" i="1" s="1"/>
  <c r="H27" i="1"/>
  <c r="I27" i="1" s="1"/>
  <c r="H26" i="1"/>
  <c r="I26" i="1" s="1"/>
  <c r="H25" i="1"/>
  <c r="I25" i="1" s="1"/>
  <c r="H24" i="1"/>
  <c r="I24" i="1" s="1"/>
  <c r="H23" i="1"/>
  <c r="I23" i="1" s="1"/>
  <c r="H22" i="1"/>
  <c r="I22" i="1" s="1"/>
  <c r="H21" i="1"/>
  <c r="I21" i="1" s="1"/>
</calcChain>
</file>

<file path=xl/sharedStrings.xml><?xml version="1.0" encoding="utf-8"?>
<sst xmlns="http://schemas.openxmlformats.org/spreadsheetml/2006/main" count="184" uniqueCount="137">
  <si>
    <t>CODIGO: GD-DE-M2</t>
  </si>
  <si>
    <t>Fecha de Vigencia: 13/10/21</t>
  </si>
  <si>
    <t>MATRIZ DE PARTES INTERESADAS</t>
  </si>
  <si>
    <t>Página: 1</t>
  </si>
  <si>
    <t>PROCESO</t>
  </si>
  <si>
    <t>Gestión directiva, administrativa y financiera/ Gestión académica/ Gestión Comunidad</t>
  </si>
  <si>
    <t>RESPONSABLE</t>
  </si>
  <si>
    <t>VIGENCIA</t>
  </si>
  <si>
    <t>AÑO_ 2021</t>
  </si>
  <si>
    <r>
      <rPr>
        <b/>
        <sz val="14"/>
        <color theme="0"/>
        <rFont val="Calibri"/>
        <family val="2"/>
        <scheme val="minor"/>
      </rPr>
      <t>FASE I:</t>
    </r>
    <r>
      <rPr>
        <sz val="14"/>
        <color theme="0"/>
        <rFont val="Calibri"/>
        <family val="2"/>
        <scheme val="minor"/>
      </rPr>
      <t xml:space="preserve"> Establecer el equipo pertinente para hacer el análisis y evaluación de Partes Interesadas 
Condición:  No más de 10 personas lideradas por El Gestor SIGA o Líder SIGA, conformado por el equipo SIGA, Coordinadores (Líderes de Proceso), Líder de PQR´s, Instructores y demás personas que puedan aportar al ejercicio.
Para la Dirección General el equipo se conforma con los Líderes SIGA DG quienes se reunen inicialmente con los coordinadores de sus áreas para diligenciar el formato y luego en reuniones del Grupo de Mejora Continua  Institucional se realiza la integración del ejercicio para la Dirección General.</t>
    </r>
  </si>
  <si>
    <t>EQUIPO DE ANÁLISIS Y EVALUACIÓN</t>
  </si>
  <si>
    <t>Nombre del Participante</t>
  </si>
  <si>
    <t>Cargo/ Rol</t>
  </si>
  <si>
    <t>INTEGRANTES DE CALIDAD/ lider de cada gestión</t>
  </si>
  <si>
    <t>COORDINADOR/LIDER PROCESO CONVIVENCIA</t>
  </si>
  <si>
    <t>HECTOR ANGEL SERNA</t>
  </si>
  <si>
    <t>RECTOR/LIDER DIRECCIONAMIENTO /ADMINISTRACION DE RECURSOS</t>
  </si>
  <si>
    <t>JAVIRE PINEDA ESPITIA</t>
  </si>
  <si>
    <t>MONICA MARIA GARCIA ZAPATA</t>
  </si>
  <si>
    <t>COORDINADORA / LIDER DE CONVIVENCIA</t>
  </si>
  <si>
    <t>ANA LUCIA TORO DEVILLA</t>
  </si>
  <si>
    <t>COORDINADORA/LIDER DEL PROCESO ACADEMICO</t>
  </si>
  <si>
    <t xml:space="preserve">CLAUDIA PATRICIA ROLDAN </t>
  </si>
  <si>
    <t>COORDINADORA/LIDER PROCESO DE MEJORAS</t>
  </si>
  <si>
    <r>
      <rPr>
        <b/>
        <sz val="14"/>
        <color theme="0"/>
        <rFont val="Calibri"/>
        <family val="2"/>
        <scheme val="minor"/>
      </rPr>
      <t>Fase II:</t>
    </r>
    <r>
      <rPr>
        <sz val="14"/>
        <color theme="0"/>
        <rFont val="Calibri"/>
        <family val="2"/>
        <scheme val="minor"/>
      </rPr>
      <t xml:space="preserve"> Identificar las Partes Interesadas Pertinentes (PIP) que afectan o son afectadas positiva o negativamente para la Institución</t>
    </r>
  </si>
  <si>
    <r>
      <t xml:space="preserve">Fase III: </t>
    </r>
    <r>
      <rPr>
        <sz val="14"/>
        <color theme="0"/>
        <rFont val="Calibri"/>
        <family val="2"/>
        <scheme val="minor"/>
      </rPr>
      <t>Identificar las Necesidades y Expectativas soportadas en información documentada. En cada columna se colocan las necesidades y expectativas que por consenso se concluyó  SON PERTINENTES para el SGC</t>
    </r>
  </si>
  <si>
    <r>
      <rPr>
        <b/>
        <sz val="14"/>
        <color theme="0"/>
        <rFont val="Calibri"/>
        <family val="2"/>
        <scheme val="minor"/>
      </rPr>
      <t>Fase IV:</t>
    </r>
    <r>
      <rPr>
        <sz val="14"/>
        <color theme="0"/>
        <rFont val="Calibri"/>
        <family val="2"/>
        <scheme val="minor"/>
      </rPr>
      <t xml:space="preserve"> Registrar las Necesidades y expectativas que siendo </t>
    </r>
    <r>
      <rPr>
        <b/>
        <sz val="14"/>
        <color theme="0"/>
        <rFont val="Calibri"/>
        <family val="2"/>
        <scheme val="minor"/>
      </rPr>
      <t xml:space="preserve">PERTINENTES, El proceso está en capacidad y ha decidido satisfacer: </t>
    </r>
    <r>
      <rPr>
        <sz val="14"/>
        <color theme="0"/>
        <rFont val="Calibri"/>
        <family val="2"/>
        <scheme val="minor"/>
      </rPr>
      <t>Requisito de la PIP y estrategia (s) para cumplirlas</t>
    </r>
  </si>
  <si>
    <r>
      <rPr>
        <b/>
        <sz val="14"/>
        <rFont val="Calibri"/>
        <family val="2"/>
        <scheme val="minor"/>
      </rPr>
      <t>Fase V:</t>
    </r>
    <r>
      <rPr>
        <sz val="14"/>
        <rFont val="Calibri"/>
        <family val="2"/>
        <scheme val="minor"/>
      </rPr>
      <t xml:space="preserve"> Realizar seguimiento a las estrategias implementadas para cumplir los requisitos de las Partes Interesadas Pertinentes - PIP, buscando satisfacer sus necesidades y expectativas</t>
    </r>
  </si>
  <si>
    <t>TIPO DE PARTE INTERESADA</t>
  </si>
  <si>
    <t>NOMBRE/DESCRIPCIÓN DE LA PARTE INTERESADA</t>
  </si>
  <si>
    <t>RELACIÓN CON EL CONTEXTO
(Factor)</t>
  </si>
  <si>
    <t>Calificación de la Pertinencia de la Parte Interesada</t>
  </si>
  <si>
    <t>Cuánto influye en la satisfacción del cliente?</t>
  </si>
  <si>
    <t>Cuánto influye en la conformidad del servicio?</t>
  </si>
  <si>
    <t>Cuánto influye en los resultados
del SGC</t>
  </si>
  <si>
    <t xml:space="preserve">La Parte Interesada es 
afectada por el SGC </t>
  </si>
  <si>
    <t>CALIFICACIÓN DE PERTINENCIA PARA EL SGC</t>
  </si>
  <si>
    <t>ES PERTINENTE?</t>
  </si>
  <si>
    <t>NECESIDADES PERTINENTES DE LA PARTE INTERESADA PERTINENTE (PIP)
(Qué necesita?)</t>
  </si>
  <si>
    <t>EXPECTATIVAS PERTINENTES DE LA PARTE INTERESADA PERTINENTE (PIP)
(Qué espera?)</t>
  </si>
  <si>
    <t>REQUISITO DE LA PIP
(Qué  ha decido satisfacer?)</t>
  </si>
  <si>
    <t>ESTRATEGIA
(Cómo se va a dar cumplimiento al requisito)</t>
  </si>
  <si>
    <t>Con la estrategia se cumplió el requisito?</t>
  </si>
  <si>
    <t>En caso que la respuesta anterior sea NO, registre las nuevas estrategias</t>
  </si>
  <si>
    <t>EVIDENCIA Y SEGUIMIENTO 2019</t>
  </si>
  <si>
    <t>EVIDENCIA Y SEGUIMIENTO 2020 Y 2021</t>
  </si>
  <si>
    <t>Internas</t>
  </si>
  <si>
    <t>Estudiantes</t>
  </si>
  <si>
    <t>sociocultural</t>
  </si>
  <si>
    <t xml:space="preserve">Formarse como ser humano  integral  y competente para los desafios de  la sociedad del siglo XXI. </t>
  </si>
  <si>
    <t>Una Formación integral. El desarrollo de competencias . Una excelente formación académica. Cumplimiento de objetivos trazados desde cada área  y para cada grado.  Buenas metodologías de enseñanza.</t>
  </si>
  <si>
    <t>Cumplimiento del servicio ofrecido. Seguridad y respeto en el lugar de estudio. Verificación y seguimiento a los procesos académicos y convivenciales de los estudiantes. Una formación integral mediada por el desarrollo de competencias.</t>
  </si>
  <si>
    <t xml:space="preserve">Análisis de permanencia estudiantil, seguimiento a las practicas y ejecuciones del proceso de enseñanza y aprendizaje. (Planeación y diario de campo, cuadernos) Planes de mejoramiento constante y estrategias que posibiliten una formación integral (dialogo, citación a padres, escuelas de padres, convivencias estudiantiles). Egresar personas integras y profesionales éticos   </t>
  </si>
  <si>
    <t>SI</t>
  </si>
  <si>
    <t xml:space="preserve">Se hace seguimiento mediante resultados de encuesta de satisfacción 2019 y se evidencia su pertinencia. </t>
  </si>
  <si>
    <t xml:space="preserve">Se hace seguimiento en mayo de 2021 mediante resultados de encuesta de satisfacción 2020 y se evidencia su pertinencia.
Ademas se tiene en cuenta la situacion de pandemia Covid 19. </t>
  </si>
  <si>
    <t>Padres de familia</t>
  </si>
  <si>
    <t>social</t>
  </si>
  <si>
    <t xml:space="preserve">Cumplimiento en la promesa del servicio educativo. </t>
  </si>
  <si>
    <t>Un servicio integral y de calidad, que integre lo académico y lo humano, el desarrollo de competencias para el mundo profesional, social  y laboral.</t>
  </si>
  <si>
    <t>Cumplimiento del servicio, ofreciendo una educación de calidad, mediada por el desarrollo de competencias, el uso de las TIC, la politica de calidad y los procesos de inclusión e innovación.</t>
  </si>
  <si>
    <t>Reformas a los diseños curriculares, análisis sobre los procesos y proyectos que se lideran en la institución. Verificación y seguimiento a las practicas educativas institucionales. Vinculación de los padres para la verificación del cumplimiento del servicio (escuelas de padres, consejo de padres, atención a padres de familia, dia e, autoevaluación institucional )</t>
  </si>
  <si>
    <t xml:space="preserve">Se hace seguimiento mediante resultados de encuesta de satisfacción 2018 y se evidencia su pertinencia.
Atención padres de familia cada quince días programada en agenda escolar.
Entrega de informes acadécmicos cada perido programado en agenda y citación individual.
</t>
  </si>
  <si>
    <t xml:space="preserve">Se hace seguimiento en mayo de 2021 mediante resultados de encuesta de satisfacción 2020 y se evidencia su pertinencia.
Entrega de informes acadécmicos cada perido programado en agenda y citación individual de manera virtual debido a la situación de  pandemia Covid 19
</t>
  </si>
  <si>
    <t>Comunidad Educativa (entorno próximo: docentes, directivas, secretarias, personal de apoyo)</t>
  </si>
  <si>
    <t>Legal</t>
  </si>
  <si>
    <t>Politicas institucionales claras, que permitan la ejecución y el cumplimiento del servicio educativo con calidad.</t>
  </si>
  <si>
    <t xml:space="preserve">Politicas claras, contextualizadas, socializadas, con pertinencia y apropiación de toda la comunidad educativa, sus actores y entorno más próximo. </t>
  </si>
  <si>
    <t>Politica insitucional y una politica de calidad con pertinencia para la comunidad educativa.</t>
  </si>
  <si>
    <t>Ajustes, verificación seguimiento a las politicas institucionales, socialización del POA, socialización de manuales de funciones, inducción y reinducción.</t>
  </si>
  <si>
    <t xml:space="preserve">Se realiza la encuesta sobre clima laboral, teniendo en cuenta los resultados de 2018.
Evaluación de desempeño de los docentes.
</t>
  </si>
  <si>
    <t>Se realiza seguimiento mediante los planes de accion resultantes de la evaluacion de desempeño de 2020</t>
  </si>
  <si>
    <t>Externas</t>
  </si>
  <si>
    <t>Secretaria de Educación de Itagui</t>
  </si>
  <si>
    <t>Cumplimiento de normas y leyes. Transversalización con las metas y propuestas del plan educativo municipal. Cumplir con los planes de desarrollo</t>
  </si>
  <si>
    <t>Mejoramiento de la calidad educativa. Formar personas íntegras y competentes para acceder a la educación superior, para emprender proyectos novedosos y competentes para laborar.</t>
  </si>
  <si>
    <t>Mejorar los procesos de calidad educativa a nivel institucional, aumentar  la cobertura y elevar los resultados institucionales en diferentes gestiones como resultado del proceso de transversalización e implementación del SGC.</t>
  </si>
  <si>
    <t>Reuniones periódicas de rectoria y coordinación. Apoyo de redes municipales con rectores. Ajustes al PEI, al SIE, Revisión a la politica de calidad, aumento de cobertura, acciones de mejoramiento institucional continuo. Mejoramiento continuo de los procesos y certificaciones de calidad.</t>
  </si>
  <si>
    <t>Se realiza seguimiento en mayo de 2021, mediante el cumplimiento de acuerdos.
Reuniones periódicas de rectoria y coordinación de manera virtual debido a la situación de pandemia covid 19.
Apoyo de redes municipales con rectores</t>
  </si>
  <si>
    <t>Proveedores y contratistas</t>
  </si>
  <si>
    <t xml:space="preserve">Ejecutar contratos que les permita ofrecer un servicio de calidad y competitividad </t>
  </si>
  <si>
    <t>Obtener clientes, mantener una buena estabilidad y relación comercial, social y/o comunitaria, con ejecuciones  pertinentes, con buena receptividad y cumplimiento en los pagos y contratos establecidos.</t>
  </si>
  <si>
    <t>Contratos estables, alizanzas y convenios que responden al contexto institucional. Cumplimiento en los acuerdos y pagos.</t>
  </si>
  <si>
    <t>Contratos, pagos, informes financieros, participación en convenios y alianzas (Proyecto campeones, instruimos)</t>
  </si>
  <si>
    <t>Contratación y ejecución de acuerdo a los lineamientos estipulados. Evaluación de proveedores 2019</t>
  </si>
  <si>
    <t>Se realiza seguimiento mediante Contratación y ejecución de acuerdo a los lineamientos estipulados.
Resulatdos de la Evaluación de proveedores 2020</t>
  </si>
  <si>
    <t>Ministerio de Educación Nacional</t>
  </si>
  <si>
    <t>Politico</t>
  </si>
  <si>
    <t>Garantizar la calidad de la educación</t>
  </si>
  <si>
    <t>Educación de calidad, integral, con estandares, desarrollo de competencias y con una regulación legislativa frente al servicio educativo.</t>
  </si>
  <si>
    <t>Adoptar las resoluciones, ajustes, peticiones implementadas por el MEN en el servicio educativo. Inscripción opotuna de los estudiantes al SIMAT.</t>
  </si>
  <si>
    <t>Revisión y ajuste continuo a los procesos educativos institucionales de acuerdo a la normatividad del MEN. Actualización permanente de las novedades de los estudiantes en los sistemas de Información.</t>
  </si>
  <si>
    <t xml:space="preserve">Lineamientos dados por el MEN (DBA, PIAR, DUA)
Resultados pruebas saber, discovery, avancemos .
</t>
  </si>
  <si>
    <t xml:space="preserve">Se realiza seguimiento mediante los Lineamientos dados por el MEN (DBA, PIAR, DUA)
Resultados pruebas saber, </t>
  </si>
  <si>
    <t>Universidades (Publicas y privadas_ egresados)</t>
  </si>
  <si>
    <t>Formación integral del talento humano desde la educación superior, con criterios de excelencia,  generación y difusión del conocimiento en los diversos campos del saber y el aporte al desarrollo de una sociedad emprendedora y armónica.</t>
  </si>
  <si>
    <t>Egresar personas integras y profesionales éticos. Contribuir al desarrollo y competitividad del país.</t>
  </si>
  <si>
    <t>Realizar seguimiento a los egresados en el ejercicio de sus estudios y practicas profesionales, como testimonio del servicio prestado durante su formación de bachiller.</t>
  </si>
  <si>
    <t>Seguimiento a egresados, charlas, conversatorios, encuentros y reuniones. Bases de datos.</t>
  </si>
  <si>
    <t>Se realiza seguimiento mediante el Seguimiento a egresados, charlas, conversatorios, encuentros y reuniones de maner virtual debido a la pandemia covid 19. Bases de datos.</t>
  </si>
  <si>
    <t>ICFES (Pruebas saber)</t>
  </si>
  <si>
    <t>Inscripción de los estudiantes y ejecución de las pruebas saber como indicador de medición de la calidad educativa a nivel nacional.</t>
  </si>
  <si>
    <t>Obtener buenos resultados en las pruebas que nos permita mejorar la calidad educativa a nivel nacional e internacional.</t>
  </si>
  <si>
    <t>Mejorar los resultados en las diferentes pruebas.</t>
  </si>
  <si>
    <t>Implementación de estrategias de mejoramiento frente a los resultados de pruebas saber, análisis y seguimiento. Capacitación en análisis e interpretación de datos.</t>
  </si>
  <si>
    <t xml:space="preserve">Estrategias de mejoramiento frente a los resultados de pruebas saber, análisis y seguimiento, de acuerdo a los resultados 2019 </t>
  </si>
  <si>
    <t xml:space="preserve">se realiza seguimiento mediante las estrategias de mejoramiento frente a los resultados de pruebas saber, análisis y plan de accion, de acuerdo a los resultados 2020 </t>
  </si>
  <si>
    <t>ICONTEC (Ente certificador)</t>
  </si>
  <si>
    <t>Cumplimento de los acuerdos contractuales.</t>
  </si>
  <si>
    <t>Certificar procesos de calidad pertinentes y ajustados al contexto y a la normatividad de las politicas de calidad.</t>
  </si>
  <si>
    <t>Darle continuidad a los procesos de certificación, con los ajustes, recomendaciones, normatividad y no conformidades del auditor.</t>
  </si>
  <si>
    <t xml:space="preserve">Seguimiento constante al proceso de calidad. </t>
  </si>
  <si>
    <t>Aseguramiento de la certificación de calidad.</t>
  </si>
  <si>
    <t xml:space="preserve">Mediante el seguimiento y control de los procesos institucionales y auditorias internas. </t>
  </si>
  <si>
    <t>Egresados</t>
  </si>
  <si>
    <t>social y legal</t>
  </si>
  <si>
    <t>Buen trato
Continuidad con el vínculo institucional
Actualización de conocimientos
Proyección profesional
Sano esparcimiento</t>
  </si>
  <si>
    <t>Recibir buen trato del personal institucional.
Participar de espacios que promuevan la participación que como egresado tengo derecho.
Contar con servicios que apoyen la ampliación de conocimientos para mejorar el desempeño en la educación superior. 
Recibir la debida orientación vocacional y poder desarrollar prácticas profesionales que promueven la responsabilidad que como egresado tengo con la IE.
Actividades culturarales, artísticas, recreativas y deportivas.</t>
  </si>
  <si>
    <t xml:space="preserve">Escucha adecuada.
Acceso a proyectos y servicios  institucionales, además de espacios de participación.
Desempeño académico.
Desempeño profesional.
Salud física, mental y emocional.
</t>
  </si>
  <si>
    <t xml:space="preserve">Orientaciones oportunas de parte del personal institucional.
Participación del proyecto de egresados y servicios de comunidad.
Servicios desde el proyecto de egresados. 
</t>
  </si>
  <si>
    <t>Se realiza mediante el seguimiento a las actividades realizadas por la institución para los egresados</t>
  </si>
  <si>
    <t>en noviembre de 2021, Se realizara mediante el seguimiento a las actividades realizadas por la institución para los egresados</t>
  </si>
  <si>
    <t>Secretaria de salud</t>
  </si>
  <si>
    <t>Validacion de las condiciones sanitarias y/o bioseguiridad en la institucion para la prestacion del servicio educativo.</t>
  </si>
  <si>
    <t>Espacios físicos que cumplan con las condiciones  establecidas para mitigar los impactos de la pandemia COVID 19 y que propicien la convivencia escolar.
Que la insitucion cumpla con los protocolos de bioseguiridad para mitigar o reduccion los posibles casos de COVID-19</t>
  </si>
  <si>
    <t>Cumplimiento de todos los protocolos de bioseguiridad que permitan generar confianza en nuestras partes interesadas para la prestacion del servicio.</t>
  </si>
  <si>
    <t>Identificación de lineamientos legales que aplican en la institucion educativa y enmanrcar las acciones de trabajo frente a ellas.
prestación del servicio educativo desde el cumplimiento de  las condiciones de salud y bioseguridad</t>
  </si>
  <si>
    <t>N/A</t>
  </si>
  <si>
    <t>ENERO DE 2021
se evidencia mediante la verificacion de los espacios fisicos que cumplan con las condiciones y estandares establecidos por la normatividad que contribuyan a la mitigacion de los impactos de la pandemia.
Ademas de acuerdo a los protocolos de bioseguridad implementados.</t>
  </si>
  <si>
    <t>Alcaldia Municipal</t>
  </si>
  <si>
    <t>Concejo Municipal</t>
  </si>
  <si>
    <t>Comisaria de familia</t>
  </si>
  <si>
    <t>Personeria</t>
  </si>
  <si>
    <t>Policia de infancia y adolescencia</t>
  </si>
  <si>
    <t>Secretaria de medio ambiente</t>
  </si>
  <si>
    <t>Planeación municipal</t>
  </si>
  <si>
    <t>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</si>
</sst>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4"/>
      <color theme="0"/>
      <name val="Calibri"/>
      <family val="2"/>
      <scheme val="minor"/>
    </font>
    <font>
      <b/>
      <sz val="14"/>
      <color theme="0"/>
      <name val="Calibri"/>
      <family val="2"/>
      <scheme val="minor"/>
    </font>
    <font>
      <sz val="8"/>
      <color rgb="FF000000"/>
      <name val="Century Gothic"/>
      <family val="2"/>
    </font>
    <font>
      <sz val="14"/>
      <name val="Calibri"/>
      <family val="2"/>
      <scheme val="minor"/>
    </font>
    <font>
      <b/>
      <sz val="14"/>
      <name val="Calibri"/>
      <family val="2"/>
      <scheme val="minor"/>
    </font>
    <font>
      <b/>
      <sz val="12"/>
      <color theme="0"/>
      <name val="Calibri"/>
      <family val="2"/>
      <scheme val="minor"/>
    </font>
    <font>
      <b/>
      <sz val="12"/>
      <name val="Calibri"/>
      <family val="2"/>
      <scheme val="minor"/>
    </font>
    <font>
      <sz val="8"/>
      <name val="Calibri"/>
      <family val="2"/>
      <scheme val="minor"/>
    </font>
    <font>
      <b/>
      <sz val="20"/>
      <color theme="1"/>
      <name val="Calibri"/>
      <family val="2"/>
      <scheme val="minor"/>
    </font>
    <font>
      <sz val="12"/>
      <name val="Arial"/>
      <family val="2"/>
    </font>
    <font>
      <sz val="12"/>
      <color theme="1"/>
      <name val="Arial"/>
      <family val="2"/>
    </font>
    <font>
      <sz val="11"/>
      <color theme="1"/>
      <name val="Arial"/>
      <family val="2"/>
    </font>
    <font>
      <sz val="11"/>
      <name val="Arial"/>
      <family val="2"/>
    </font>
    <font>
      <b/>
      <sz val="14"/>
      <color theme="1"/>
      <name val="Arial"/>
      <family val="2"/>
    </font>
    <font>
      <b/>
      <sz val="16"/>
      <color theme="1"/>
      <name val="Arial"/>
      <family val="2"/>
    </font>
  </fonts>
  <fills count="9">
    <fill>
      <patternFill patternType="none"/>
    </fill>
    <fill>
      <patternFill patternType="gray125"/>
    </fill>
    <fill>
      <patternFill patternType="solid">
        <fgColor theme="8" tint="-0.249977111117893"/>
        <bgColor indexed="64"/>
      </patternFill>
    </fill>
    <fill>
      <patternFill patternType="solid">
        <fgColor rgb="FF00B0F0"/>
        <bgColor indexed="64"/>
      </patternFill>
    </fill>
    <fill>
      <patternFill patternType="solid">
        <fgColor theme="0"/>
        <bgColor indexed="64"/>
      </patternFill>
    </fill>
    <fill>
      <patternFill patternType="solid">
        <fgColor rgb="FFF1E637"/>
        <bgColor indexed="64"/>
      </patternFill>
    </fill>
    <fill>
      <patternFill patternType="solid">
        <fgColor rgb="FFFFC000"/>
        <bgColor indexed="64"/>
      </patternFill>
    </fill>
    <fill>
      <patternFill patternType="solid">
        <fgColor theme="5"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3" fillId="2" borderId="1"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Alignment="1" applyProtection="1">
      <alignment horizontal="justify" vertical="center"/>
      <protection locked="0"/>
    </xf>
    <xf numFmtId="0" fontId="0" fillId="0" borderId="0" xfId="0" applyProtection="1">
      <protection locked="0"/>
    </xf>
    <xf numFmtId="0" fontId="2" fillId="2" borderId="1" xfId="0" applyFont="1" applyFill="1" applyBorder="1" applyAlignment="1" applyProtection="1">
      <alignment horizontal="center"/>
      <protection locked="0"/>
    </xf>
    <xf numFmtId="0" fontId="2" fillId="2" borderId="1" xfId="0" applyFont="1" applyFill="1" applyBorder="1" applyProtection="1">
      <protection locked="0"/>
    </xf>
    <xf numFmtId="0" fontId="0" fillId="0" borderId="1" xfId="0" applyBorder="1" applyProtection="1">
      <protection locked="0"/>
    </xf>
    <xf numFmtId="0" fontId="5" fillId="6" borderId="9" xfId="0" applyFont="1" applyFill="1" applyBorder="1" applyAlignment="1" applyProtection="1">
      <alignment horizontal="center" vertical="center" textRotation="90" wrapText="1"/>
      <protection locked="0"/>
    </xf>
    <xf numFmtId="0" fontId="13" fillId="5" borderId="9"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0" fillId="0" borderId="0" xfId="0" applyAlignment="1">
      <alignment vertical="center" wrapText="1"/>
    </xf>
    <xf numFmtId="0" fontId="16" fillId="7" borderId="1" xfId="0" applyFont="1" applyFill="1" applyBorder="1" applyAlignment="1" applyProtection="1">
      <alignment horizontal="left" vertical="center" wrapText="1"/>
      <protection locked="0"/>
    </xf>
    <xf numFmtId="0" fontId="17" fillId="7" borderId="1"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left" vertical="center" wrapText="1"/>
      <protection locked="0"/>
    </xf>
    <xf numFmtId="0" fontId="18" fillId="7" borderId="1" xfId="0" applyFont="1" applyFill="1" applyBorder="1" applyAlignment="1">
      <alignment horizontal="left" vertical="center" wrapText="1"/>
    </xf>
    <xf numFmtId="0" fontId="15" fillId="0" borderId="0" xfId="0" applyFont="1" applyBorder="1" applyAlignment="1">
      <alignment horizontal="center" vertical="center" wrapText="1"/>
    </xf>
    <xf numFmtId="0" fontId="19" fillId="7" borderId="1" xfId="0" applyFont="1" applyFill="1" applyBorder="1" applyAlignment="1" applyProtection="1">
      <alignment horizontal="left" vertical="center" wrapText="1"/>
      <protection locked="0"/>
    </xf>
    <xf numFmtId="0" fontId="19" fillId="7" borderId="1" xfId="0" applyFont="1" applyFill="1" applyBorder="1" applyAlignment="1">
      <alignment horizontal="left" vertical="center" wrapText="1"/>
    </xf>
    <xf numFmtId="0" fontId="12" fillId="2" borderId="9" xfId="0" applyFont="1" applyFill="1" applyBorder="1" applyAlignment="1" applyProtection="1">
      <alignment horizontal="center" vertical="center" wrapText="1"/>
      <protection locked="0"/>
    </xf>
    <xf numFmtId="0" fontId="1" fillId="0" borderId="0" xfId="0" applyFont="1" applyBorder="1" applyAlignment="1">
      <alignment vertical="center" wrapText="1"/>
    </xf>
    <xf numFmtId="0" fontId="20" fillId="0" borderId="19" xfId="0" applyFont="1" applyBorder="1" applyAlignment="1">
      <alignment vertical="center" wrapText="1"/>
    </xf>
    <xf numFmtId="0" fontId="20" fillId="0" borderId="20" xfId="0" applyFont="1" applyBorder="1" applyAlignment="1">
      <alignment vertical="center" wrapText="1"/>
    </xf>
    <xf numFmtId="0" fontId="20" fillId="0" borderId="22" xfId="0" applyFont="1" applyBorder="1" applyAlignment="1">
      <alignment vertical="center" wrapText="1"/>
    </xf>
    <xf numFmtId="0" fontId="0" fillId="8" borderId="0" xfId="0" applyFill="1" applyBorder="1" applyAlignment="1">
      <alignment horizontal="center" vertical="center" wrapText="1"/>
    </xf>
    <xf numFmtId="0" fontId="20" fillId="0" borderId="21" xfId="0" applyFont="1" applyBorder="1" applyAlignment="1">
      <alignment vertical="center" wrapText="1"/>
    </xf>
    <xf numFmtId="0" fontId="3" fillId="2" borderId="1" xfId="0" applyFont="1" applyFill="1" applyBorder="1" applyAlignment="1" applyProtection="1">
      <alignment horizontal="center"/>
      <protection locked="0"/>
    </xf>
    <xf numFmtId="0" fontId="4" fillId="0" borderId="1" xfId="0" applyFont="1" applyBorder="1" applyAlignment="1" applyProtection="1">
      <alignment horizontal="left" vertical="center" wrapText="1"/>
      <protection locked="0"/>
    </xf>
    <xf numFmtId="0" fontId="4" fillId="3"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9" fillId="3"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center"/>
    </xf>
    <xf numFmtId="0" fontId="21" fillId="8" borderId="24"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0" fillId="8" borderId="17"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0" xfId="0" applyFill="1" applyBorder="1" applyAlignment="1">
      <alignment horizontal="center" vertical="center" wrapText="1"/>
    </xf>
    <xf numFmtId="0" fontId="0" fillId="8" borderId="16" xfId="0" applyFill="1" applyBorder="1" applyAlignment="1">
      <alignment horizontal="center" vertical="center" wrapText="1"/>
    </xf>
    <xf numFmtId="0" fontId="7" fillId="2" borderId="8"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textRotation="90" wrapText="1"/>
      <protection locked="0"/>
    </xf>
    <xf numFmtId="0" fontId="12" fillId="2" borderId="13" xfId="0" applyFont="1" applyFill="1" applyBorder="1" applyAlignment="1" applyProtection="1">
      <alignment horizontal="center" vertical="center" textRotation="90" wrapText="1"/>
      <protection locked="0"/>
    </xf>
    <xf numFmtId="0" fontId="12" fillId="2" borderId="9"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1918607</xdr:colOff>
      <xdr:row>0</xdr:row>
      <xdr:rowOff>204108</xdr:rowOff>
    </xdr:from>
    <xdr:to>
      <xdr:col>11</xdr:col>
      <xdr:colOff>244929</xdr:colOff>
      <xdr:row>2</xdr:row>
      <xdr:rowOff>251733</xdr:rowOff>
    </xdr:to>
    <xdr:pic>
      <xdr:nvPicPr>
        <xdr:cNvPr id="3" name="Imagen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0" y="204108"/>
          <a:ext cx="11606893" cy="72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topLeftCell="J1" zoomScale="70" zoomScaleNormal="70" workbookViewId="0">
      <selection activeCell="O2" sqref="O2"/>
    </sheetView>
  </sheetViews>
  <sheetFormatPr baseColWidth="10" defaultColWidth="11.42578125" defaultRowHeight="15" x14ac:dyDescent="0.25"/>
  <cols>
    <col min="1" max="1" width="27.28515625" customWidth="1"/>
    <col min="2" max="2" width="39.5703125" customWidth="1"/>
    <col min="3" max="3" width="29.140625" customWidth="1"/>
    <col min="9" max="9" width="24.140625" customWidth="1"/>
    <col min="10" max="10" width="50.140625" bestFit="1" customWidth="1"/>
    <col min="11" max="11" width="38.5703125" customWidth="1"/>
    <col min="12" max="12" width="30.140625" customWidth="1"/>
    <col min="13" max="13" width="39.42578125" customWidth="1"/>
    <col min="14" max="14" width="30.5703125" customWidth="1"/>
    <col min="15" max="15" width="37.5703125" customWidth="1"/>
    <col min="16" max="16" width="34.7109375" customWidth="1"/>
    <col min="17" max="17" width="46.140625" customWidth="1"/>
  </cols>
  <sheetData>
    <row r="1" spans="1:15" s="13" customFormat="1" ht="26.25" customHeight="1" thickBot="1" x14ac:dyDescent="0.3">
      <c r="A1" s="39"/>
      <c r="B1" s="40"/>
      <c r="C1" s="40"/>
      <c r="D1" s="40"/>
      <c r="E1" s="40"/>
      <c r="F1" s="40"/>
      <c r="G1" s="40"/>
      <c r="H1" s="40"/>
      <c r="I1" s="40"/>
      <c r="J1" s="40"/>
      <c r="K1" s="40"/>
      <c r="L1" s="40"/>
      <c r="M1" s="40"/>
      <c r="N1" s="41"/>
      <c r="O1" s="23" t="s">
        <v>0</v>
      </c>
    </row>
    <row r="2" spans="1:15" s="13" customFormat="1" ht="26.25" customHeight="1" thickBot="1" x14ac:dyDescent="0.3">
      <c r="A2" s="42"/>
      <c r="B2" s="43"/>
      <c r="C2" s="43"/>
      <c r="D2" s="43"/>
      <c r="E2" s="43"/>
      <c r="F2" s="43"/>
      <c r="G2" s="43"/>
      <c r="H2" s="43"/>
      <c r="I2" s="43"/>
      <c r="J2" s="43"/>
      <c r="K2" s="43"/>
      <c r="L2" s="43"/>
      <c r="M2" s="43"/>
      <c r="N2" s="44"/>
      <c r="O2" s="24" t="s">
        <v>136</v>
      </c>
    </row>
    <row r="3" spans="1:15" s="13" customFormat="1" ht="32.25" customHeight="1" thickBot="1" x14ac:dyDescent="0.3">
      <c r="A3" s="42"/>
      <c r="B3" s="43"/>
      <c r="C3" s="43"/>
      <c r="D3" s="43"/>
      <c r="E3" s="43"/>
      <c r="F3" s="43"/>
      <c r="G3" s="43"/>
      <c r="H3" s="43"/>
      <c r="I3" s="43"/>
      <c r="J3" s="43"/>
      <c r="K3" s="43"/>
      <c r="L3" s="43"/>
      <c r="M3" s="43"/>
      <c r="N3" s="44"/>
      <c r="O3" s="25" t="s">
        <v>1</v>
      </c>
    </row>
    <row r="4" spans="1:15" s="13" customFormat="1" ht="32.25" customHeight="1" thickBot="1" x14ac:dyDescent="0.3">
      <c r="A4" s="36" t="s">
        <v>2</v>
      </c>
      <c r="B4" s="37"/>
      <c r="C4" s="37"/>
      <c r="D4" s="37"/>
      <c r="E4" s="37"/>
      <c r="F4" s="37"/>
      <c r="G4" s="37"/>
      <c r="H4" s="37"/>
      <c r="I4" s="37"/>
      <c r="J4" s="37"/>
      <c r="K4" s="37"/>
      <c r="L4" s="37"/>
      <c r="M4" s="37"/>
      <c r="N4" s="38"/>
      <c r="O4" s="27" t="s">
        <v>3</v>
      </c>
    </row>
    <row r="5" spans="1:15" s="13" customFormat="1" ht="32.25" customHeight="1" x14ac:dyDescent="0.25">
      <c r="A5" s="26"/>
      <c r="B5" s="26"/>
      <c r="C5" s="18"/>
      <c r="D5" s="18"/>
      <c r="E5" s="18"/>
      <c r="F5" s="18"/>
      <c r="G5" s="18"/>
      <c r="H5" s="18"/>
      <c r="I5" s="18"/>
      <c r="J5" s="18"/>
      <c r="K5" s="18"/>
      <c r="L5" s="18"/>
      <c r="M5" s="18"/>
      <c r="N5" s="18"/>
      <c r="O5" s="22"/>
    </row>
    <row r="6" spans="1:15" ht="21" x14ac:dyDescent="0.25">
      <c r="A6" s="1" t="s">
        <v>4</v>
      </c>
      <c r="B6" s="29" t="s">
        <v>5</v>
      </c>
      <c r="C6" s="29"/>
      <c r="D6" s="29"/>
      <c r="E6" s="29"/>
      <c r="F6" s="29"/>
      <c r="G6" s="29"/>
      <c r="H6" s="29"/>
      <c r="I6" s="29"/>
      <c r="J6" s="29"/>
      <c r="K6" s="29"/>
      <c r="L6" s="29"/>
      <c r="M6" s="29"/>
      <c r="N6" s="29"/>
      <c r="O6" s="29"/>
    </row>
    <row r="7" spans="1:15" ht="21" x14ac:dyDescent="0.25">
      <c r="A7" s="1" t="s">
        <v>6</v>
      </c>
      <c r="B7" s="30"/>
      <c r="C7" s="30"/>
      <c r="D7" s="30"/>
      <c r="E7" s="30"/>
      <c r="F7" s="30"/>
      <c r="G7" s="30"/>
      <c r="H7" s="30"/>
      <c r="I7" s="30"/>
      <c r="J7" s="30"/>
      <c r="K7" s="30"/>
      <c r="L7" s="30"/>
      <c r="M7" s="30"/>
      <c r="N7" s="30"/>
      <c r="O7" s="30"/>
    </row>
    <row r="8" spans="1:15" ht="21" x14ac:dyDescent="0.25">
      <c r="A8" s="1" t="s">
        <v>7</v>
      </c>
      <c r="B8" s="30" t="s">
        <v>8</v>
      </c>
      <c r="C8" s="30"/>
      <c r="D8" s="30"/>
      <c r="E8" s="30"/>
      <c r="F8" s="30"/>
      <c r="G8" s="30"/>
      <c r="H8" s="30"/>
      <c r="I8" s="30"/>
      <c r="J8" s="30"/>
      <c r="K8" s="30"/>
      <c r="L8" s="30"/>
      <c r="M8" s="30"/>
      <c r="N8" s="30"/>
      <c r="O8" s="30"/>
    </row>
    <row r="9" spans="1:15" ht="21" x14ac:dyDescent="0.25">
      <c r="A9" s="2"/>
      <c r="B9" s="3"/>
      <c r="C9" s="4"/>
      <c r="D9" s="4"/>
      <c r="E9" s="4"/>
      <c r="F9" s="4"/>
      <c r="G9" s="4"/>
      <c r="H9" s="4"/>
      <c r="I9" s="4"/>
      <c r="J9" s="5"/>
      <c r="K9" s="5"/>
      <c r="L9" s="5"/>
      <c r="M9" s="5"/>
      <c r="N9" s="6"/>
      <c r="O9" s="6"/>
    </row>
    <row r="10" spans="1:15" ht="18.75" x14ac:dyDescent="0.25">
      <c r="A10" s="31" t="s">
        <v>9</v>
      </c>
      <c r="B10" s="31"/>
      <c r="C10" s="31"/>
      <c r="D10" s="31"/>
      <c r="E10" s="31"/>
      <c r="F10" s="31"/>
      <c r="G10" s="31"/>
      <c r="H10" s="31"/>
      <c r="I10" s="31"/>
      <c r="J10" s="31"/>
      <c r="K10" s="31"/>
      <c r="L10" s="31"/>
      <c r="M10" s="31"/>
      <c r="N10" s="31"/>
      <c r="O10" s="31"/>
    </row>
    <row r="11" spans="1:15" ht="21" x14ac:dyDescent="0.35">
      <c r="A11" s="28" t="s">
        <v>10</v>
      </c>
      <c r="B11" s="28"/>
      <c r="C11" s="28"/>
      <c r="D11" s="28"/>
      <c r="E11" s="28"/>
      <c r="F11" s="28"/>
      <c r="G11" s="28"/>
      <c r="H11" s="28"/>
      <c r="I11" s="28"/>
      <c r="J11" s="28"/>
      <c r="K11" s="28"/>
      <c r="L11" s="28"/>
      <c r="M11" s="28"/>
      <c r="N11" s="28"/>
      <c r="O11" s="28"/>
    </row>
    <row r="12" spans="1:15" ht="21" x14ac:dyDescent="0.25">
      <c r="A12" s="32" t="s">
        <v>11</v>
      </c>
      <c r="B12" s="32"/>
      <c r="C12" s="32" t="s">
        <v>12</v>
      </c>
      <c r="D12" s="32"/>
      <c r="E12" s="32"/>
      <c r="F12" s="32" t="s">
        <v>11</v>
      </c>
      <c r="G12" s="32"/>
      <c r="H12" s="32"/>
      <c r="I12" s="32"/>
      <c r="J12" s="7" t="s">
        <v>12</v>
      </c>
      <c r="K12" s="7" t="s">
        <v>11</v>
      </c>
      <c r="L12" s="7" t="s">
        <v>12</v>
      </c>
      <c r="M12" s="7" t="s">
        <v>11</v>
      </c>
      <c r="N12" s="7" t="s">
        <v>12</v>
      </c>
      <c r="O12" s="8"/>
    </row>
    <row r="13" spans="1:15" x14ac:dyDescent="0.25">
      <c r="A13" s="33" t="s">
        <v>13</v>
      </c>
      <c r="B13" s="33"/>
      <c r="C13" s="34"/>
      <c r="D13" s="34"/>
      <c r="E13" s="34"/>
      <c r="F13" s="34"/>
      <c r="G13" s="34"/>
      <c r="H13" s="34"/>
      <c r="I13" s="34"/>
      <c r="J13" s="9" t="s">
        <v>14</v>
      </c>
      <c r="K13" s="9"/>
      <c r="L13" s="9"/>
      <c r="M13" s="9"/>
      <c r="N13" s="9"/>
      <c r="O13" s="9"/>
    </row>
    <row r="14" spans="1:15" x14ac:dyDescent="0.25">
      <c r="A14" s="34" t="s">
        <v>15</v>
      </c>
      <c r="B14" s="34"/>
      <c r="C14" s="35" t="s">
        <v>16</v>
      </c>
      <c r="D14" s="35"/>
      <c r="E14" s="35"/>
      <c r="F14" s="34" t="s">
        <v>17</v>
      </c>
      <c r="G14" s="34"/>
      <c r="H14" s="34"/>
      <c r="I14" s="34"/>
      <c r="K14" s="9"/>
      <c r="L14" s="9"/>
      <c r="M14" s="9"/>
      <c r="N14" s="9"/>
      <c r="O14" s="9"/>
    </row>
    <row r="15" spans="1:15" x14ac:dyDescent="0.25">
      <c r="A15" s="34" t="s">
        <v>18</v>
      </c>
      <c r="B15" s="34"/>
      <c r="C15" s="34" t="s">
        <v>19</v>
      </c>
      <c r="D15" s="34"/>
      <c r="E15" s="34"/>
      <c r="F15" s="34"/>
      <c r="G15" s="34"/>
      <c r="H15" s="34"/>
      <c r="I15" s="34"/>
      <c r="K15" s="9"/>
      <c r="L15" s="9"/>
      <c r="M15" s="9"/>
      <c r="N15" s="9"/>
      <c r="O15" s="9"/>
    </row>
    <row r="16" spans="1:15" x14ac:dyDescent="0.25">
      <c r="A16" s="34" t="s">
        <v>20</v>
      </c>
      <c r="B16" s="34"/>
      <c r="C16" s="34" t="s">
        <v>21</v>
      </c>
      <c r="D16" s="34"/>
      <c r="E16" s="34"/>
      <c r="F16" s="34"/>
      <c r="G16" s="34"/>
      <c r="H16" s="34"/>
      <c r="I16" s="34"/>
      <c r="J16" s="9"/>
      <c r="K16" s="9"/>
      <c r="L16" s="9"/>
      <c r="M16" s="9"/>
      <c r="N16" s="9"/>
      <c r="O16" s="9"/>
    </row>
    <row r="17" spans="1:17" ht="15.75" thickBot="1" x14ac:dyDescent="0.3">
      <c r="A17" s="56" t="s">
        <v>22</v>
      </c>
      <c r="B17" s="57"/>
      <c r="C17" s="56" t="s">
        <v>23</v>
      </c>
      <c r="D17" s="58"/>
      <c r="E17" s="57"/>
      <c r="F17" s="59"/>
      <c r="G17" s="60"/>
      <c r="H17" s="60"/>
      <c r="I17" s="60"/>
      <c r="J17" s="6"/>
      <c r="K17" s="6"/>
      <c r="L17" s="6"/>
      <c r="M17" s="6"/>
      <c r="N17" s="6"/>
      <c r="O17" s="6"/>
    </row>
    <row r="18" spans="1:17" ht="20.25" thickTop="1" thickBot="1" x14ac:dyDescent="0.3">
      <c r="A18" s="45" t="s">
        <v>24</v>
      </c>
      <c r="B18" s="45"/>
      <c r="C18" s="45"/>
      <c r="D18" s="45"/>
      <c r="E18" s="45"/>
      <c r="F18" s="45"/>
      <c r="G18" s="45"/>
      <c r="H18" s="45"/>
      <c r="I18" s="45"/>
      <c r="J18" s="46" t="s">
        <v>25</v>
      </c>
      <c r="K18" s="46"/>
      <c r="L18" s="47" t="s">
        <v>26</v>
      </c>
      <c r="M18" s="47"/>
      <c r="N18" s="48" t="s">
        <v>27</v>
      </c>
      <c r="O18" s="48"/>
    </row>
    <row r="19" spans="1:17" ht="58.5" customHeight="1" thickTop="1" thickBot="1" x14ac:dyDescent="0.3">
      <c r="A19" s="49" t="s">
        <v>28</v>
      </c>
      <c r="B19" s="51" t="s">
        <v>29</v>
      </c>
      <c r="C19" s="51" t="s">
        <v>30</v>
      </c>
      <c r="D19" s="53" t="s">
        <v>31</v>
      </c>
      <c r="E19" s="54"/>
      <c r="F19" s="54"/>
      <c r="G19" s="54"/>
      <c r="H19" s="54"/>
      <c r="I19" s="55"/>
      <c r="J19" s="46"/>
      <c r="K19" s="46"/>
      <c r="L19" s="47"/>
      <c r="M19" s="47"/>
      <c r="N19" s="48"/>
      <c r="O19" s="48"/>
    </row>
    <row r="20" spans="1:17" ht="176.25" thickTop="1" x14ac:dyDescent="0.25">
      <c r="A20" s="50"/>
      <c r="B20" s="52"/>
      <c r="C20" s="52"/>
      <c r="D20" s="10" t="s">
        <v>32</v>
      </c>
      <c r="E20" s="10" t="s">
        <v>33</v>
      </c>
      <c r="F20" s="10" t="s">
        <v>34</v>
      </c>
      <c r="G20" s="10" t="s">
        <v>35</v>
      </c>
      <c r="H20" s="10" t="s">
        <v>36</v>
      </c>
      <c r="I20" s="10" t="s">
        <v>37</v>
      </c>
      <c r="J20" s="21" t="s">
        <v>38</v>
      </c>
      <c r="K20" s="21" t="s">
        <v>39</v>
      </c>
      <c r="L20" s="21" t="s">
        <v>40</v>
      </c>
      <c r="M20" s="21" t="s">
        <v>41</v>
      </c>
      <c r="N20" s="11" t="s">
        <v>42</v>
      </c>
      <c r="O20" s="11" t="s">
        <v>43</v>
      </c>
      <c r="P20" s="12" t="s">
        <v>44</v>
      </c>
      <c r="Q20" s="12" t="s">
        <v>45</v>
      </c>
    </row>
    <row r="21" spans="1:17" ht="180" x14ac:dyDescent="0.25">
      <c r="A21" s="14" t="s">
        <v>46</v>
      </c>
      <c r="B21" s="14" t="s">
        <v>47</v>
      </c>
      <c r="C21" s="15" t="s">
        <v>48</v>
      </c>
      <c r="D21" s="16">
        <v>5</v>
      </c>
      <c r="E21" s="16">
        <v>5</v>
      </c>
      <c r="F21" s="16">
        <v>5</v>
      </c>
      <c r="G21" s="16"/>
      <c r="H21" s="17">
        <f>(D21*0.4)+(E21*0.2)+(F21*0.2)+(G21*0.2)</f>
        <v>4</v>
      </c>
      <c r="I21" s="17" t="str">
        <f>IF(OR(H21&gt;=3),"PERTINENTE","NO PERTINENTE")</f>
        <v>PERTINENTE</v>
      </c>
      <c r="J21" s="15" t="s">
        <v>49</v>
      </c>
      <c r="K21" s="14" t="s">
        <v>50</v>
      </c>
      <c r="L21" s="14" t="s">
        <v>51</v>
      </c>
      <c r="M21" s="14" t="s">
        <v>52</v>
      </c>
      <c r="N21" s="14" t="s">
        <v>53</v>
      </c>
      <c r="O21" s="14"/>
      <c r="P21" s="14" t="s">
        <v>54</v>
      </c>
      <c r="Q21" s="14" t="s">
        <v>55</v>
      </c>
    </row>
    <row r="22" spans="1:17" ht="180" x14ac:dyDescent="0.25">
      <c r="A22" s="14" t="s">
        <v>46</v>
      </c>
      <c r="B22" s="14" t="s">
        <v>56</v>
      </c>
      <c r="C22" s="15" t="s">
        <v>57</v>
      </c>
      <c r="D22" s="16">
        <v>5</v>
      </c>
      <c r="E22" s="16">
        <v>5</v>
      </c>
      <c r="F22" s="16">
        <v>5</v>
      </c>
      <c r="G22" s="16"/>
      <c r="H22" s="17">
        <f t="shared" ref="H22:H38" si="0">(D22*0.4)+(E22*0.2)+(F22*0.2)+(G22*0.2)</f>
        <v>4</v>
      </c>
      <c r="I22" s="17" t="str">
        <f t="shared" ref="I22:I38" si="1">IF(OR(H22&gt;=3),"PERTINENTE","NO PERTINENTE")</f>
        <v>PERTINENTE</v>
      </c>
      <c r="J22" s="15" t="s">
        <v>58</v>
      </c>
      <c r="K22" s="14" t="s">
        <v>59</v>
      </c>
      <c r="L22" s="14" t="s">
        <v>60</v>
      </c>
      <c r="M22" s="14" t="s">
        <v>61</v>
      </c>
      <c r="N22" s="14" t="s">
        <v>53</v>
      </c>
      <c r="O22" s="14"/>
      <c r="P22" s="14" t="s">
        <v>62</v>
      </c>
      <c r="Q22" s="14" t="s">
        <v>63</v>
      </c>
    </row>
    <row r="23" spans="1:17" ht="90" x14ac:dyDescent="0.25">
      <c r="A23" s="14" t="s">
        <v>46</v>
      </c>
      <c r="B23" s="14" t="s">
        <v>64</v>
      </c>
      <c r="C23" s="15" t="s">
        <v>65</v>
      </c>
      <c r="D23" s="16">
        <v>5</v>
      </c>
      <c r="E23" s="16">
        <v>5</v>
      </c>
      <c r="F23" s="16">
        <v>5</v>
      </c>
      <c r="G23" s="16"/>
      <c r="H23" s="17">
        <f t="shared" si="0"/>
        <v>4</v>
      </c>
      <c r="I23" s="17" t="str">
        <f t="shared" si="1"/>
        <v>PERTINENTE</v>
      </c>
      <c r="J23" s="15" t="s">
        <v>66</v>
      </c>
      <c r="K23" s="14" t="s">
        <v>67</v>
      </c>
      <c r="L23" s="14" t="s">
        <v>68</v>
      </c>
      <c r="M23" s="14" t="s">
        <v>69</v>
      </c>
      <c r="N23" s="14" t="s">
        <v>53</v>
      </c>
      <c r="O23" s="14"/>
      <c r="P23" s="14" t="s">
        <v>70</v>
      </c>
      <c r="Q23" s="14" t="s">
        <v>71</v>
      </c>
    </row>
    <row r="24" spans="1:17" ht="150" x14ac:dyDescent="0.25">
      <c r="A24" s="14" t="s">
        <v>72</v>
      </c>
      <c r="B24" s="14" t="s">
        <v>73</v>
      </c>
      <c r="C24" s="15" t="s">
        <v>65</v>
      </c>
      <c r="D24" s="16">
        <v>5</v>
      </c>
      <c r="E24" s="16">
        <v>5</v>
      </c>
      <c r="F24" s="16">
        <v>5</v>
      </c>
      <c r="G24" s="16"/>
      <c r="H24" s="17">
        <f t="shared" si="0"/>
        <v>4</v>
      </c>
      <c r="I24" s="17" t="str">
        <f t="shared" si="1"/>
        <v>PERTINENTE</v>
      </c>
      <c r="J24" s="15" t="s">
        <v>74</v>
      </c>
      <c r="K24" s="14" t="s">
        <v>75</v>
      </c>
      <c r="L24" s="14" t="s">
        <v>76</v>
      </c>
      <c r="M24" s="14" t="s">
        <v>77</v>
      </c>
      <c r="N24" s="14" t="s">
        <v>53</v>
      </c>
      <c r="O24" s="14"/>
      <c r="P24" s="14" t="s">
        <v>77</v>
      </c>
      <c r="Q24" s="14" t="s">
        <v>78</v>
      </c>
    </row>
    <row r="25" spans="1:17" ht="105" x14ac:dyDescent="0.25">
      <c r="A25" s="14" t="s">
        <v>72</v>
      </c>
      <c r="B25" s="14" t="s">
        <v>79</v>
      </c>
      <c r="C25" s="15" t="s">
        <v>65</v>
      </c>
      <c r="D25" s="16">
        <v>5</v>
      </c>
      <c r="E25" s="16">
        <v>5</v>
      </c>
      <c r="F25" s="16">
        <v>5</v>
      </c>
      <c r="G25" s="16"/>
      <c r="H25" s="17">
        <f t="shared" si="0"/>
        <v>4</v>
      </c>
      <c r="I25" s="17" t="str">
        <f t="shared" si="1"/>
        <v>PERTINENTE</v>
      </c>
      <c r="J25" s="15" t="s">
        <v>80</v>
      </c>
      <c r="K25" s="14" t="s">
        <v>81</v>
      </c>
      <c r="L25" s="14" t="s">
        <v>82</v>
      </c>
      <c r="M25" s="14" t="s">
        <v>83</v>
      </c>
      <c r="N25" s="14" t="s">
        <v>53</v>
      </c>
      <c r="O25" s="14"/>
      <c r="P25" s="14" t="s">
        <v>84</v>
      </c>
      <c r="Q25" s="14" t="s">
        <v>85</v>
      </c>
    </row>
    <row r="26" spans="1:17" ht="90" x14ac:dyDescent="0.25">
      <c r="A26" s="14" t="s">
        <v>72</v>
      </c>
      <c r="B26" s="14" t="s">
        <v>86</v>
      </c>
      <c r="C26" s="15" t="s">
        <v>87</v>
      </c>
      <c r="D26" s="16">
        <v>5</v>
      </c>
      <c r="E26" s="16">
        <v>5</v>
      </c>
      <c r="F26" s="16">
        <v>5</v>
      </c>
      <c r="G26" s="16"/>
      <c r="H26" s="17">
        <f t="shared" si="0"/>
        <v>4</v>
      </c>
      <c r="I26" s="17" t="str">
        <f t="shared" si="1"/>
        <v>PERTINENTE</v>
      </c>
      <c r="J26" s="15" t="s">
        <v>88</v>
      </c>
      <c r="K26" s="14" t="s">
        <v>89</v>
      </c>
      <c r="L26" s="14" t="s">
        <v>90</v>
      </c>
      <c r="M26" s="14" t="s">
        <v>91</v>
      </c>
      <c r="N26" s="14" t="s">
        <v>53</v>
      </c>
      <c r="O26" s="14"/>
      <c r="P26" s="14" t="s">
        <v>92</v>
      </c>
      <c r="Q26" s="14" t="s">
        <v>93</v>
      </c>
    </row>
    <row r="27" spans="1:17" ht="105" x14ac:dyDescent="0.25">
      <c r="A27" s="14" t="s">
        <v>72</v>
      </c>
      <c r="B27" s="14" t="s">
        <v>94</v>
      </c>
      <c r="C27" s="15" t="s">
        <v>65</v>
      </c>
      <c r="D27" s="16">
        <v>3</v>
      </c>
      <c r="E27" s="16">
        <v>5</v>
      </c>
      <c r="F27" s="16">
        <v>5</v>
      </c>
      <c r="G27" s="16"/>
      <c r="H27" s="17">
        <f t="shared" si="0"/>
        <v>3.2</v>
      </c>
      <c r="I27" s="17" t="str">
        <f t="shared" si="1"/>
        <v>PERTINENTE</v>
      </c>
      <c r="J27" s="15" t="s">
        <v>95</v>
      </c>
      <c r="K27" s="14" t="s">
        <v>96</v>
      </c>
      <c r="L27" s="14" t="s">
        <v>97</v>
      </c>
      <c r="M27" s="14" t="s">
        <v>98</v>
      </c>
      <c r="N27" s="14" t="s">
        <v>53</v>
      </c>
      <c r="O27" s="14"/>
      <c r="P27" s="14" t="s">
        <v>98</v>
      </c>
      <c r="Q27" s="14" t="s">
        <v>99</v>
      </c>
    </row>
    <row r="28" spans="1:17" ht="209.25" customHeight="1" x14ac:dyDescent="0.25">
      <c r="A28" s="14" t="s">
        <v>72</v>
      </c>
      <c r="B28" s="14" t="s">
        <v>100</v>
      </c>
      <c r="C28" s="15" t="s">
        <v>65</v>
      </c>
      <c r="D28" s="16">
        <v>5</v>
      </c>
      <c r="E28" s="16">
        <v>5</v>
      </c>
      <c r="F28" s="16">
        <v>5</v>
      </c>
      <c r="G28" s="16"/>
      <c r="H28" s="17">
        <f t="shared" si="0"/>
        <v>4</v>
      </c>
      <c r="I28" s="17" t="str">
        <f t="shared" si="1"/>
        <v>PERTINENTE</v>
      </c>
      <c r="J28" s="14" t="s">
        <v>101</v>
      </c>
      <c r="K28" s="14" t="s">
        <v>102</v>
      </c>
      <c r="L28" s="14" t="s">
        <v>103</v>
      </c>
      <c r="M28" s="14" t="s">
        <v>104</v>
      </c>
      <c r="N28" s="14" t="s">
        <v>53</v>
      </c>
      <c r="O28" s="14"/>
      <c r="P28" s="14" t="s">
        <v>105</v>
      </c>
      <c r="Q28" s="14" t="s">
        <v>106</v>
      </c>
    </row>
    <row r="29" spans="1:17" ht="208.5" customHeight="1" x14ac:dyDescent="0.25">
      <c r="A29" s="14" t="s">
        <v>72</v>
      </c>
      <c r="B29" s="14" t="s">
        <v>107</v>
      </c>
      <c r="C29" s="15" t="s">
        <v>65</v>
      </c>
      <c r="D29" s="16">
        <v>3</v>
      </c>
      <c r="E29" s="16">
        <v>5</v>
      </c>
      <c r="F29" s="16">
        <v>5</v>
      </c>
      <c r="G29" s="16">
        <v>5</v>
      </c>
      <c r="H29" s="17">
        <f t="shared" si="0"/>
        <v>4.2</v>
      </c>
      <c r="I29" s="17" t="str">
        <f t="shared" si="1"/>
        <v>PERTINENTE</v>
      </c>
      <c r="J29" s="14" t="s">
        <v>108</v>
      </c>
      <c r="K29" s="14" t="s">
        <v>109</v>
      </c>
      <c r="L29" s="14" t="s">
        <v>110</v>
      </c>
      <c r="M29" s="14" t="s">
        <v>111</v>
      </c>
      <c r="N29" s="14" t="s">
        <v>53</v>
      </c>
      <c r="O29" s="14"/>
      <c r="P29" s="14" t="s">
        <v>112</v>
      </c>
      <c r="Q29" s="14" t="s">
        <v>113</v>
      </c>
    </row>
    <row r="30" spans="1:17" ht="208.5" customHeight="1" x14ac:dyDescent="0.25">
      <c r="A30" s="14" t="s">
        <v>72</v>
      </c>
      <c r="B30" s="14" t="s">
        <v>114</v>
      </c>
      <c r="C30" s="15" t="s">
        <v>115</v>
      </c>
      <c r="D30" s="16">
        <v>5</v>
      </c>
      <c r="E30" s="16">
        <v>5</v>
      </c>
      <c r="F30" s="16">
        <v>5</v>
      </c>
      <c r="G30" s="16">
        <v>3</v>
      </c>
      <c r="H30" s="17">
        <f t="shared" si="0"/>
        <v>4.5999999999999996</v>
      </c>
      <c r="I30" s="17"/>
      <c r="J30" s="14" t="s">
        <v>116</v>
      </c>
      <c r="K30" s="14" t="s">
        <v>117</v>
      </c>
      <c r="L30" s="14" t="s">
        <v>118</v>
      </c>
      <c r="M30" s="14" t="s">
        <v>119</v>
      </c>
      <c r="N30" s="14" t="s">
        <v>53</v>
      </c>
      <c r="O30" s="14"/>
      <c r="P30" s="14" t="s">
        <v>120</v>
      </c>
      <c r="Q30" s="14" t="s">
        <v>121</v>
      </c>
    </row>
    <row r="31" spans="1:17" ht="222" customHeight="1" x14ac:dyDescent="0.25">
      <c r="A31" s="14" t="s">
        <v>72</v>
      </c>
      <c r="B31" s="14" t="s">
        <v>122</v>
      </c>
      <c r="C31" s="14" t="s">
        <v>65</v>
      </c>
      <c r="D31" s="19">
        <v>5</v>
      </c>
      <c r="E31" s="19">
        <v>5</v>
      </c>
      <c r="F31" s="19">
        <v>5</v>
      </c>
      <c r="G31" s="19">
        <v>3</v>
      </c>
      <c r="H31" s="20">
        <f t="shared" si="0"/>
        <v>4.5999999999999996</v>
      </c>
      <c r="I31" s="20" t="str">
        <f t="shared" si="1"/>
        <v>PERTINENTE</v>
      </c>
      <c r="J31" s="14" t="s">
        <v>123</v>
      </c>
      <c r="K31" s="14" t="s">
        <v>124</v>
      </c>
      <c r="L31" s="14" t="s">
        <v>125</v>
      </c>
      <c r="M31" s="14" t="s">
        <v>126</v>
      </c>
      <c r="N31" s="14" t="s">
        <v>53</v>
      </c>
      <c r="O31" s="14"/>
      <c r="P31" s="14" t="s">
        <v>127</v>
      </c>
      <c r="Q31" s="14" t="s">
        <v>128</v>
      </c>
    </row>
    <row r="32" spans="1:17" x14ac:dyDescent="0.25">
      <c r="A32" s="14" t="s">
        <v>72</v>
      </c>
      <c r="B32" s="14" t="s">
        <v>129</v>
      </c>
      <c r="C32" s="14" t="s">
        <v>87</v>
      </c>
      <c r="D32" s="14">
        <v>3</v>
      </c>
      <c r="E32" s="14">
        <v>1</v>
      </c>
      <c r="F32" s="14">
        <v>3</v>
      </c>
      <c r="G32" s="14">
        <v>1</v>
      </c>
      <c r="H32" s="14">
        <f t="shared" si="0"/>
        <v>2.2000000000000002</v>
      </c>
      <c r="I32" s="14" t="str">
        <f t="shared" si="1"/>
        <v>NO PERTINENTE</v>
      </c>
      <c r="J32" s="14"/>
      <c r="K32" s="14"/>
      <c r="L32" s="14"/>
      <c r="M32" s="14"/>
      <c r="N32" s="14"/>
      <c r="O32" s="14"/>
      <c r="P32" s="14"/>
      <c r="Q32" s="14"/>
    </row>
    <row r="33" spans="1:17" x14ac:dyDescent="0.25">
      <c r="A33" s="14" t="s">
        <v>72</v>
      </c>
      <c r="B33" s="14" t="s">
        <v>130</v>
      </c>
      <c r="C33" s="14" t="s">
        <v>87</v>
      </c>
      <c r="D33" s="14">
        <v>3</v>
      </c>
      <c r="E33" s="14">
        <v>3</v>
      </c>
      <c r="F33" s="14">
        <v>1</v>
      </c>
      <c r="G33" s="14">
        <v>1</v>
      </c>
      <c r="H33" s="14">
        <f t="shared" si="0"/>
        <v>2.2000000000000006</v>
      </c>
      <c r="I33" s="14" t="str">
        <f t="shared" si="1"/>
        <v>NO PERTINENTE</v>
      </c>
      <c r="J33" s="14"/>
      <c r="K33" s="14"/>
      <c r="L33" s="14"/>
      <c r="M33" s="14"/>
      <c r="N33" s="14"/>
      <c r="O33" s="14"/>
      <c r="P33" s="14"/>
      <c r="Q33" s="14"/>
    </row>
    <row r="34" spans="1:17" x14ac:dyDescent="0.25">
      <c r="A34" s="14" t="s">
        <v>72</v>
      </c>
      <c r="B34" s="14" t="s">
        <v>131</v>
      </c>
      <c r="C34" s="14" t="s">
        <v>65</v>
      </c>
      <c r="D34" s="14">
        <v>5</v>
      </c>
      <c r="E34" s="14">
        <v>1</v>
      </c>
      <c r="F34" s="14">
        <v>1</v>
      </c>
      <c r="G34" s="14">
        <v>1</v>
      </c>
      <c r="H34" s="14">
        <f t="shared" si="0"/>
        <v>2.6000000000000005</v>
      </c>
      <c r="I34" s="14" t="str">
        <f t="shared" si="1"/>
        <v>NO PERTINENTE</v>
      </c>
      <c r="J34" s="14"/>
      <c r="K34" s="14"/>
      <c r="L34" s="14"/>
      <c r="M34" s="14"/>
      <c r="N34" s="14"/>
      <c r="O34" s="14"/>
      <c r="P34" s="14"/>
      <c r="Q34" s="14"/>
    </row>
    <row r="35" spans="1:17" x14ac:dyDescent="0.25">
      <c r="A35" s="14" t="s">
        <v>72</v>
      </c>
      <c r="B35" s="14" t="s">
        <v>132</v>
      </c>
      <c r="C35" s="14" t="s">
        <v>65</v>
      </c>
      <c r="D35" s="14">
        <v>5</v>
      </c>
      <c r="E35" s="14">
        <v>1</v>
      </c>
      <c r="F35" s="14">
        <v>1</v>
      </c>
      <c r="G35" s="14">
        <v>1</v>
      </c>
      <c r="H35" s="14">
        <f t="shared" si="0"/>
        <v>2.6000000000000005</v>
      </c>
      <c r="I35" s="14" t="str">
        <f t="shared" si="1"/>
        <v>NO PERTINENTE</v>
      </c>
      <c r="J35" s="14"/>
      <c r="K35" s="14"/>
      <c r="L35" s="14"/>
      <c r="M35" s="14"/>
      <c r="N35" s="14"/>
      <c r="O35" s="14"/>
      <c r="P35" s="14"/>
      <c r="Q35" s="14"/>
    </row>
    <row r="36" spans="1:17" x14ac:dyDescent="0.25">
      <c r="A36" s="14" t="s">
        <v>72</v>
      </c>
      <c r="B36" s="14" t="s">
        <v>133</v>
      </c>
      <c r="C36" s="14" t="s">
        <v>65</v>
      </c>
      <c r="D36" s="14">
        <v>3</v>
      </c>
      <c r="E36" s="14">
        <v>3</v>
      </c>
      <c r="F36" s="14">
        <v>1</v>
      </c>
      <c r="G36" s="14">
        <v>1</v>
      </c>
      <c r="H36" s="14">
        <f t="shared" si="0"/>
        <v>2.2000000000000006</v>
      </c>
      <c r="I36" s="14" t="str">
        <f t="shared" si="1"/>
        <v>NO PERTINENTE</v>
      </c>
      <c r="J36" s="14"/>
      <c r="K36" s="14"/>
      <c r="L36" s="14"/>
      <c r="M36" s="14"/>
      <c r="N36" s="14"/>
      <c r="O36" s="14"/>
      <c r="P36" s="14"/>
      <c r="Q36" s="14"/>
    </row>
    <row r="37" spans="1:17" x14ac:dyDescent="0.25">
      <c r="A37" s="14" t="s">
        <v>72</v>
      </c>
      <c r="B37" s="14" t="s">
        <v>134</v>
      </c>
      <c r="C37" s="14" t="s">
        <v>65</v>
      </c>
      <c r="D37" s="14">
        <v>3</v>
      </c>
      <c r="E37" s="14">
        <v>1</v>
      </c>
      <c r="F37" s="14">
        <v>1</v>
      </c>
      <c r="G37" s="14">
        <v>1</v>
      </c>
      <c r="H37" s="14">
        <f t="shared" si="0"/>
        <v>1.8</v>
      </c>
      <c r="I37" s="14" t="str">
        <f t="shared" si="1"/>
        <v>NO PERTINENTE</v>
      </c>
      <c r="J37" s="14"/>
      <c r="K37" s="14"/>
      <c r="L37" s="14"/>
      <c r="M37" s="14"/>
      <c r="N37" s="14"/>
      <c r="O37" s="14"/>
      <c r="P37" s="14"/>
      <c r="Q37" s="14"/>
    </row>
    <row r="38" spans="1:17" x14ac:dyDescent="0.25">
      <c r="A38" s="14" t="s">
        <v>72</v>
      </c>
      <c r="B38" s="14" t="s">
        <v>135</v>
      </c>
      <c r="C38" s="14" t="s">
        <v>65</v>
      </c>
      <c r="D38" s="14">
        <v>1</v>
      </c>
      <c r="E38" s="14">
        <v>3</v>
      </c>
      <c r="F38" s="14">
        <v>1</v>
      </c>
      <c r="G38" s="14">
        <v>1</v>
      </c>
      <c r="H38" s="14">
        <f t="shared" si="0"/>
        <v>1.4</v>
      </c>
      <c r="I38" s="14" t="str">
        <f t="shared" si="1"/>
        <v>NO PERTINENTE</v>
      </c>
      <c r="J38" s="14"/>
      <c r="K38" s="14"/>
      <c r="L38" s="14"/>
      <c r="M38" s="14"/>
      <c r="N38" s="14"/>
      <c r="O38" s="14"/>
      <c r="P38" s="14"/>
      <c r="Q38" s="14"/>
    </row>
    <row r="39" spans="1:17" x14ac:dyDescent="0.25">
      <c r="A39" s="14"/>
      <c r="B39" s="14"/>
      <c r="C39" s="14"/>
      <c r="D39" s="14"/>
      <c r="E39" s="14"/>
      <c r="F39" s="14"/>
      <c r="G39" s="14"/>
      <c r="H39" s="14"/>
      <c r="I39" s="14"/>
      <c r="J39" s="14"/>
      <c r="K39" s="14"/>
      <c r="L39" s="14"/>
      <c r="M39" s="14"/>
      <c r="N39" s="14"/>
      <c r="O39" s="14"/>
      <c r="P39" s="14"/>
      <c r="Q39" s="14"/>
    </row>
  </sheetData>
  <mergeCells count="33">
    <mergeCell ref="A4:N4"/>
    <mergeCell ref="A1:N3"/>
    <mergeCell ref="A18:I18"/>
    <mergeCell ref="J18:K19"/>
    <mergeCell ref="L18:M19"/>
    <mergeCell ref="N18:O19"/>
    <mergeCell ref="A19:A20"/>
    <mergeCell ref="B19:B20"/>
    <mergeCell ref="C19:C20"/>
    <mergeCell ref="D19:I19"/>
    <mergeCell ref="A16:B16"/>
    <mergeCell ref="C16:E16"/>
    <mergeCell ref="F16:I16"/>
    <mergeCell ref="A17:B17"/>
    <mergeCell ref="C17:E17"/>
    <mergeCell ref="F17:I17"/>
    <mergeCell ref="A14:B14"/>
    <mergeCell ref="C14:E14"/>
    <mergeCell ref="A15:B15"/>
    <mergeCell ref="C15:E15"/>
    <mergeCell ref="F14:I14"/>
    <mergeCell ref="F15:I15"/>
    <mergeCell ref="A12:B12"/>
    <mergeCell ref="C12:E12"/>
    <mergeCell ref="F12:I12"/>
    <mergeCell ref="A13:B13"/>
    <mergeCell ref="C13:E13"/>
    <mergeCell ref="F13:I13"/>
    <mergeCell ref="A11:O11"/>
    <mergeCell ref="B6:O6"/>
    <mergeCell ref="B7:O7"/>
    <mergeCell ref="B8:O8"/>
    <mergeCell ref="A10:O10"/>
  </mergeCells>
  <phoneticPr fontId="14" type="noConversion"/>
  <dataValidations count="6">
    <dataValidation type="list" allowBlank="1" showInputMessage="1" showErrorMessage="1" sqref="B7">
      <formula1>INDIRECT(("__"&amp;$B$8))</formula1>
    </dataValidation>
    <dataValidation type="list" allowBlank="1" showInputMessage="1" showErrorMessage="1" sqref="N21:N39">
      <formula1>"SI,NO"</formula1>
    </dataValidation>
    <dataValidation type="list" allowBlank="1" showInputMessage="1" showErrorMessage="1" sqref="A21:A31">
      <formula1>"Externas, Internas"</formula1>
    </dataValidation>
    <dataValidation type="list" allowBlank="1" showInputMessage="1" showErrorMessage="1" sqref="D21:G31">
      <formula1>"1,3,5"</formula1>
    </dataValidation>
    <dataValidation type="list" allowBlank="1" showErrorMessage="1" sqref="D32:G39">
      <formula1>"1.0,3.0,5.0"</formula1>
    </dataValidation>
    <dataValidation type="list" allowBlank="1" showErrorMessage="1" sqref="A32:A39">
      <formula1>"Externas,Internas"</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Milena Hurtado Agudelo</dc:creator>
  <cp:keywords/>
  <dc:description/>
  <cp:lastModifiedBy>Estudiante</cp:lastModifiedBy>
  <cp:revision/>
  <dcterms:created xsi:type="dcterms:W3CDTF">2021-04-27T17:48:50Z</dcterms:created>
  <dcterms:modified xsi:type="dcterms:W3CDTF">2022-10-26T14:51:21Z</dcterms:modified>
  <cp:category/>
  <cp:contentStatus/>
</cp:coreProperties>
</file>