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PLAN C" sheetId="1" state="hidden" r:id="rId1"/>
    <sheet name="Seguimiento Plan de A. FEBRERO" sheetId="2" r:id="rId2"/>
  </sheets>
  <definedNames>
    <definedName name="_xlnm.Print_Area" localSheetId="1">'Seguimiento Plan de A. FEBRERO'!$A$1:$AF$31</definedName>
    <definedName name="META">#REF!</definedName>
    <definedName name="_xlnm.Print_Titles" localSheetId="1">'Seguimiento Plan de A. FEBRERO'!$9:$11</definedName>
  </definedNames>
  <calcPr fullCalcOnLoad="1"/>
</workbook>
</file>

<file path=xl/comments2.xml><?xml version="1.0" encoding="utf-8"?>
<comments xmlns="http://schemas.openxmlformats.org/spreadsheetml/2006/main">
  <authors>
    <author>Luz Jenny Villada Restrepo</author>
  </authors>
  <commentList>
    <comment ref="L15" authorId="0">
      <text>
        <r>
          <rPr>
            <b/>
            <sz val="9"/>
            <rFont val="Tahoma"/>
            <family val="2"/>
          </rPr>
          <t xml:space="preserve">Chaquetas y trayectorias educativas
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Se hace con las redes
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Incluye la realización de ferias de investigación
</t>
        </r>
      </text>
    </comment>
    <comment ref="L44" authorId="0">
      <text>
        <r>
          <rPr>
            <sz val="9"/>
            <rFont val="Tahoma"/>
            <family val="2"/>
          </rPr>
          <t xml:space="preserve">Citylab
Concectividad
Microcinco
Mesa de Ayuda
Master
Julio Fontan
Plan Digital
</t>
        </r>
      </text>
    </comment>
    <comment ref="L73" authorId="0">
      <text>
        <r>
          <rPr>
            <b/>
            <sz val="9"/>
            <rFont val="Tahoma"/>
            <family val="2"/>
          </rPr>
          <t>Aseo
Vigilancia
Secretarias
GyO
Icontec
Servicios Públicos
Bienestar Docente
Archivo
Covid rp
Tranferencias</t>
        </r>
      </text>
    </comment>
  </commentList>
</comments>
</file>

<file path=xl/sharedStrings.xml><?xml version="1.0" encoding="utf-8"?>
<sst xmlns="http://schemas.openxmlformats.org/spreadsheetml/2006/main" count="890" uniqueCount="362">
  <si>
    <t>10040201010301      16</t>
  </si>
  <si>
    <t>10040201010301      25</t>
  </si>
  <si>
    <t>10040201020201      01</t>
  </si>
  <si>
    <t>10040203030301      31</t>
  </si>
  <si>
    <t>10040203030401      49</t>
  </si>
  <si>
    <t>10040203050201      12</t>
  </si>
  <si>
    <t>CÓDIGO DEL PROYECTO</t>
  </si>
  <si>
    <t>INDICADOR</t>
  </si>
  <si>
    <t>CÓDIGO DE LA ACTIVIDAD</t>
  </si>
  <si>
    <t xml:space="preserve">ACTIVIDADES </t>
  </si>
  <si>
    <t>RESPONSABLES DE LAS ACTIVIDADES</t>
  </si>
  <si>
    <t>2.31.17</t>
  </si>
  <si>
    <t>Otros servicios profesionales.</t>
  </si>
  <si>
    <t>10040112010101    01</t>
  </si>
  <si>
    <t>Creación e implementación  de redes comunitarias para la protección del medio ambiente.</t>
  </si>
  <si>
    <t>Implementación del Plan Maestro de Acueducto y Alcantarillado</t>
  </si>
  <si>
    <t>3.2.1</t>
  </si>
  <si>
    <t>Obras preliminares y construcción general</t>
  </si>
  <si>
    <t>10040201010101    16</t>
  </si>
  <si>
    <t>10040201010102    16</t>
  </si>
  <si>
    <t>Asesoría y acompañamiento a las Juntas Administradoras Locales</t>
  </si>
  <si>
    <t>fondo de solidaridad redistribucion del ingreso</t>
  </si>
  <si>
    <t>N/A</t>
  </si>
  <si>
    <t>Suministro de energía eléctrica, mantenimiento y expansión para el alumbrado público del Municipio e Itagüí</t>
  </si>
  <si>
    <t>2.34.2</t>
  </si>
  <si>
    <t>Servicios de electricidad</t>
  </si>
  <si>
    <t>10040201020101    01</t>
  </si>
  <si>
    <t>Control prestación servicio de aseo</t>
  </si>
  <si>
    <t>2.34.5</t>
  </si>
  <si>
    <t>Otros servicios públicos.</t>
  </si>
  <si>
    <t>Consolidación de las centralidades norte, centro, sur y corregimiento</t>
  </si>
  <si>
    <t>2.31.3</t>
  </si>
  <si>
    <t>Servicios legales</t>
  </si>
  <si>
    <t>10040203010101    01</t>
  </si>
  <si>
    <t>Interconexión veredal</t>
  </si>
  <si>
    <t>3.6.4</t>
  </si>
  <si>
    <t>Pavimentos asfalticos</t>
  </si>
  <si>
    <t>10040203020101    01</t>
  </si>
  <si>
    <t>Implementación del Plan de Espacialidades Públicas</t>
  </si>
  <si>
    <t>10040203030101    01</t>
  </si>
  <si>
    <t>Evaluación y socialización de la transformación de la Plaza de Mercado</t>
  </si>
  <si>
    <t>10040203030201    01</t>
  </si>
  <si>
    <t>Adecuación inicial de la integración de los Parques Obrero y Brasil</t>
  </si>
  <si>
    <t>3.3.1</t>
  </si>
  <si>
    <t>Obras preliminares</t>
  </si>
  <si>
    <t>2.31.13</t>
  </si>
  <si>
    <t>Construcción y adecuación de la Red Caminera</t>
  </si>
  <si>
    <t>3.3.21</t>
  </si>
  <si>
    <t>Obras de reparación y restauración</t>
  </si>
  <si>
    <t>10040203040101    01</t>
  </si>
  <si>
    <t>Mejoramiento de la infraestructura administrativa</t>
  </si>
  <si>
    <t>Construcción y mejoramiento de vías</t>
  </si>
  <si>
    <t>10040203050201    01</t>
  </si>
  <si>
    <t>RUBRO</t>
  </si>
  <si>
    <t>NOMBRE DEL RUBRO</t>
  </si>
  <si>
    <t>Mes Proyectado de Compra [1 - 12]</t>
  </si>
  <si>
    <t>Valor Presupuestado incluido IVA</t>
  </si>
  <si>
    <t>DEPENDENCIA</t>
  </si>
  <si>
    <t>OBRAS PUBLICAS</t>
  </si>
  <si>
    <t>PLAN COMPRAS OBRAS PUBLICAS</t>
  </si>
  <si>
    <t>Codigo CUBS</t>
  </si>
  <si>
    <t>Modalidad de Contratacion [Entre 1 y 7]</t>
  </si>
  <si>
    <t>Cantidad [Maximo 10 digitos]</t>
  </si>
  <si>
    <t>Descripcion del Elemento</t>
  </si>
  <si>
    <t>3.3.20</t>
  </si>
  <si>
    <t>Obras exteriores y mobiliario urbano</t>
  </si>
  <si>
    <t>Otros servicios profesionales</t>
  </si>
  <si>
    <t>10040204010101      01</t>
  </si>
  <si>
    <t>Educación Ambiental para la prevención y protección ambiental</t>
  </si>
  <si>
    <t>2.36.11</t>
  </si>
  <si>
    <t>Otros servicios educativos y de capacitación</t>
  </si>
  <si>
    <t>3.1.2</t>
  </si>
  <si>
    <t>10040204030101    01</t>
  </si>
  <si>
    <t>Implementar el Plan Maestro del la Quebrada Doña María</t>
  </si>
  <si>
    <t>Regulación y control de ríos</t>
  </si>
  <si>
    <t>10040204030101    27</t>
  </si>
  <si>
    <t>10040204030101    30</t>
  </si>
  <si>
    <t>10040204050101    01</t>
  </si>
  <si>
    <t>Identificación, control y seguimiento a los factores de contaminación del recurso aire en el municipio de Itagüí</t>
  </si>
  <si>
    <t>10040204060101    01</t>
  </si>
  <si>
    <t>Mejoramiento del Sistema de Prevención de Desastres</t>
  </si>
  <si>
    <t>3.2.13</t>
  </si>
  <si>
    <t>Manejo y control ambiental</t>
  </si>
  <si>
    <t>10040204070201    01</t>
  </si>
  <si>
    <t xml:space="preserve">Mejoramiento ambiental de las actividades productivas de mayor impacto con programas de producción más limpia
</t>
  </si>
  <si>
    <t>10040204080101    01</t>
  </si>
  <si>
    <t xml:space="preserve">Adquisición de predios requeridos para darle cumplimiento al Art 111 de la Ley 99 </t>
  </si>
  <si>
    <t>10040204080201    01</t>
  </si>
  <si>
    <t>Resignificar los espacios públicos de importancia ambiental</t>
  </si>
  <si>
    <t>10040204090101    16</t>
  </si>
  <si>
    <t>Rehabilitación sistemas de alcantarillado de aguas pluviales y residuales</t>
  </si>
  <si>
    <t>EN COORDINACIÓN CON</t>
  </si>
  <si>
    <t>PRESUPUESTO ASIGNADO</t>
  </si>
  <si>
    <t>E</t>
  </si>
  <si>
    <t>F</t>
  </si>
  <si>
    <t>M</t>
  </si>
  <si>
    <t>A</t>
  </si>
  <si>
    <t>S</t>
  </si>
  <si>
    <t>O</t>
  </si>
  <si>
    <t>N</t>
  </si>
  <si>
    <t>D</t>
  </si>
  <si>
    <t>PRESUPUESTO EJECUTADO</t>
  </si>
  <si>
    <t>OBSERVACIONES</t>
  </si>
  <si>
    <t>CÓDIGO DEL INDICADOR</t>
  </si>
  <si>
    <t xml:space="preserve">AVANCE </t>
  </si>
  <si>
    <t>%</t>
  </si>
  <si>
    <t>META</t>
  </si>
  <si>
    <t>P</t>
  </si>
  <si>
    <t>J</t>
  </si>
  <si>
    <t xml:space="preserve">INFORME DE SEGUIMIENTO AL PLAN DE ACCIÓN </t>
  </si>
  <si>
    <t xml:space="preserve">NOMBRE DEL PROYECTO </t>
  </si>
  <si>
    <t>PESO PORCENTUAL PROYECTO</t>
  </si>
  <si>
    <t xml:space="preserve">PESO PORCENTUAL INDICADOR </t>
  </si>
  <si>
    <t>META PROGRAMADA  (N° Plan Indicativo)</t>
  </si>
  <si>
    <t>PESO PORCENTUAL ACTIVIDAD</t>
  </si>
  <si>
    <t>Código: FO-DE-04</t>
  </si>
  <si>
    <t>FUENTES DE VERIFICACIÓN</t>
  </si>
  <si>
    <t>CÓDIGO
 BPIN</t>
  </si>
  <si>
    <t>Versión: 04</t>
  </si>
  <si>
    <t>Fecha de Actualización:
24/09/2020</t>
  </si>
  <si>
    <t>DEPENDENCIA : SECRETARÍA DE EDUCACIÓN</t>
  </si>
  <si>
    <t>COMPROMISO : POR EL TEJIDO SOCIAL PARA EL SER, LA FAMILIA Y LA COMUNIDAD</t>
  </si>
  <si>
    <t>LINEA ESTRATÉGICA: EDUCACIÓN CON CALIDAD</t>
  </si>
  <si>
    <t>0901</t>
  </si>
  <si>
    <t>Administración de la Cobertura Educativa con Oportunidad en el Municipio de Itagüí</t>
  </si>
  <si>
    <t>2020053600011</t>
  </si>
  <si>
    <t>090101</t>
  </si>
  <si>
    <t>090102</t>
  </si>
  <si>
    <t>090103</t>
  </si>
  <si>
    <t>090104</t>
  </si>
  <si>
    <t>090105</t>
  </si>
  <si>
    <t>090106</t>
  </si>
  <si>
    <t>090107</t>
  </si>
  <si>
    <t>Población  atendida con cupos escolares que demande el servicio educativo.</t>
  </si>
  <si>
    <t>Estudiantes de las  IE con Discapacidad, trastornos del aprendizaje, capacidades y/o talentos excepcionales  atendidos, según demanda.</t>
  </si>
  <si>
    <t>Instituciones Educativas Oficiales  que implementan trayectorias educativas.</t>
  </si>
  <si>
    <t xml:space="preserve">Instituciones Educativas oficiales con estudiantes en extraedad que atienden con modelos flexibles
</t>
  </si>
  <si>
    <t>Población del Sistema de Responsabilidad Penal de Adolescentes (RSPA) atendida</t>
  </si>
  <si>
    <t xml:space="preserve">Kit escolares para los estudiantes de las IE que pertenecen a poblaciones vulnerables.
</t>
  </si>
  <si>
    <t>Instituciones educativas nuevas,  dotadas con  mobiliario escolar</t>
  </si>
  <si>
    <t>100</t>
  </si>
  <si>
    <t>09010101</t>
  </si>
  <si>
    <t>09010102</t>
  </si>
  <si>
    <t>09010201</t>
  </si>
  <si>
    <t>09010301</t>
  </si>
  <si>
    <t>09010401</t>
  </si>
  <si>
    <t>09010501</t>
  </si>
  <si>
    <t>09010601</t>
  </si>
  <si>
    <t>09010701</t>
  </si>
  <si>
    <t>Realizar seguimiento a la matrícula y permanencia escolar en el sistema educativo.</t>
  </si>
  <si>
    <t>Arrendar aulas provisionales para la prestación del servicio educativo.</t>
  </si>
  <si>
    <t>Atender a la población estudiantil  con discapacidad, trastornos del aprendizaje y talentos excepcionales  de acuerdo conla normativa vigente</t>
  </si>
  <si>
    <t>Acompañar a las Instituciones Educativas en el desarrollo de acciones de permanencia</t>
  </si>
  <si>
    <t>Acompañar el desarrollo de los modelos educativos flexibles en las Instituciones Educativas Oficiales</t>
  </si>
  <si>
    <t xml:space="preserve">Gestionar la atención en el servicio educativo oficial,  para la Poblacion perteneciente al SRPA </t>
  </si>
  <si>
    <t>Dotar con Kit escolares a estudiantes en condiciones de vulnerabilidad</t>
  </si>
  <si>
    <t>Entregar dotación de mobiliaro escolbar a las nuevas instituciones educativas construidas</t>
  </si>
  <si>
    <t>Informe de seguimiento a la matrícula y permanencia</t>
  </si>
  <si>
    <t>Contrato de arrendamiento.</t>
  </si>
  <si>
    <t>* Informe de seguimiento población atendida.
* Reporte SIMAT</t>
  </si>
  <si>
    <t>Informe de acompañamiento</t>
  </si>
  <si>
    <t>Informe de Acompañamiento</t>
  </si>
  <si>
    <t>Reporte SIMAT</t>
  </si>
  <si>
    <t>Informes de entrega de Kit escolares</t>
  </si>
  <si>
    <t xml:space="preserve">Informe de dotación entregada </t>
  </si>
  <si>
    <t>Subsecretaría de Cobertura</t>
  </si>
  <si>
    <t>FECHA INFORME :  2021</t>
  </si>
  <si>
    <t>OBJETIVO:   REDUCIR LA DESERCIÓN ESCOLAR OFRECIENDO PROGRAMAS Y PROYECTOS QUE SATISFAGAN LA NECESIDAD DE LA POBLACIÓN EN EDAD ESCOLAR.</t>
  </si>
  <si>
    <t>PROGRAMA:   PROGRAMA:  COBERTURA EDUCATIVA "TODOS A ESTUDIAR"</t>
  </si>
  <si>
    <t>OBJETIVO:    DISMINUIR LA DESERCIÓN Y AUSENTISMO ESCOLAR EN LAS IE OFICIALES DEL MUNICIPIO DE ITAGÜÍ</t>
  </si>
  <si>
    <t>'0902</t>
  </si>
  <si>
    <t>Desarrollo del Programa de Alimentación Escolar -PAE- en el Municpio de Itagüí</t>
  </si>
  <si>
    <t>2020053600012</t>
  </si>
  <si>
    <t>090201</t>
  </si>
  <si>
    <t>Población Educativa focalizada, beneficiados con el Programa de alimentación escolar “PAE.</t>
  </si>
  <si>
    <t>09020101</t>
  </si>
  <si>
    <t>Ejecutar el programa de alimentación escolar para los estudiantes focalizados, que se encuentran matriculados en las IE Oficiales del Municipio</t>
  </si>
  <si>
    <t>Contrato PAE</t>
  </si>
  <si>
    <t>09020102</t>
  </si>
  <si>
    <t>Realizar supervision y/o interventoria a la ejecucion del Programa de Alimentacion Escolar</t>
  </si>
  <si>
    <t>Informes de supervisión a la ejecución del contrato PAE</t>
  </si>
  <si>
    <t>PROGRAMA:   CALIDAD EDUCATIVA DE CARA A LA INNOVACIÓN Y LA COMPETITIVIDAD</t>
  </si>
  <si>
    <t>OBJETIVO:    MEJORAR LA CALIDAD Y PERTINENCIA EDUCATIVA EN LAS INSTITUCIONES EDUCATIVAS DEL MUNICIPIO DE ITAGÜI</t>
  </si>
  <si>
    <t>0903</t>
  </si>
  <si>
    <t>Mejoramiento de la calidad educativa para la innovación y el desarrollo social sostenible.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</si>
  <si>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</si>
  <si>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</si>
  <si>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</si>
  <si>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</si>
  <si>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</si>
  <si>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</si>
  <si>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</si>
  <si>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</si>
  <si>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Directivos y docentes formados en el fortalecimiento y desarrollo de las competencias pedagógicas  y/o socioemocionales para la vida.</t>
  </si>
  <si>
    <t>Instituciones Educativas Oficiales con estrategias de fortalecimiento de Bilingüismo (Español - Inglés) implementadas.</t>
  </si>
  <si>
    <t xml:space="preserve">Instituciones Educativas Oficiales con estrategias para el mejoramiento de los aprendizajes. </t>
  </si>
  <si>
    <t>Instituciones Educativas Oficiales que implementan estrategias de investigación escolar</t>
  </si>
  <si>
    <t>Instituciones Educativas Oficiales que implementan estrategias de convivencia escolar.</t>
  </si>
  <si>
    <t>Instituciones educativas oficiales que incorporan innovaciones pedagógicas.</t>
  </si>
  <si>
    <t>Acciones de la  Política del Plan Digital implementadas</t>
  </si>
  <si>
    <t>Equipos de cómputo entregados a las instituciones educativas oficiales.</t>
  </si>
  <si>
    <t>Instituciones Educativas Oficiales  fortalecidas con material didáctico en sus áreas básicas.</t>
  </si>
  <si>
    <t>09030101</t>
  </si>
  <si>
    <t>09030201</t>
  </si>
  <si>
    <t>09030202</t>
  </si>
  <si>
    <t>09030301</t>
  </si>
  <si>
    <t>09030302</t>
  </si>
  <si>
    <t>09030303</t>
  </si>
  <si>
    <t>09030304</t>
  </si>
  <si>
    <t>09030305</t>
  </si>
  <si>
    <t>09030401</t>
  </si>
  <si>
    <t>09030501</t>
  </si>
  <si>
    <t>09030502</t>
  </si>
  <si>
    <t>09030601</t>
  </si>
  <si>
    <t>09030701</t>
  </si>
  <si>
    <t>09030801</t>
  </si>
  <si>
    <t>09030802</t>
  </si>
  <si>
    <t>Formar  docentes en competencias pedagógicas y/o socioemocionales</t>
  </si>
  <si>
    <t>Acompañar a las instituciones educativas en la ejecución de estrategias de Bilinguismo desde transición a media en el marco del Plan Municipal de Bilinguismo 2020-2023.</t>
  </si>
  <si>
    <t>Participar en las estrategias del PROGRAMA NACIONAL DE BILINGUISMO</t>
  </si>
  <si>
    <t>Apoyar a las IE en la elaboración y ejecución de estrategias de mejoramiento de los aprendizajes a través de los tutores pedagogicos</t>
  </si>
  <si>
    <t xml:space="preserve">Orientar las redes pedagógicas de las diferentes áreas </t>
  </si>
  <si>
    <t>Gestionar los proyectos  de investigación orientados al mejoramiento de los aprendizajes y la práctica docente en las áreas objeto de evaluación.</t>
  </si>
  <si>
    <t>Acompañar a las instituciones educativas para fortalecer los resultados en las pruebas de calidad</t>
  </si>
  <si>
    <t>Tranferir a las Instituciones Educativas los recursos de Gratuidad Nacional</t>
  </si>
  <si>
    <t>Apoyar el desarrollo de las estrategias de investigación escolar en las Instituciones Educativas oficiales</t>
  </si>
  <si>
    <t>Asistir tecnicamente los comites escolares de convivencia de acuerdo con la normatividad vigente</t>
  </si>
  <si>
    <t>Acompañar a las IE en la implementación de actividades de promoción y prevención en riesgos psicosociales y el fomento de las competencias socioemocionales</t>
  </si>
  <si>
    <t xml:space="preserve">Realizar acciones que permitan el fortalecimiento de las innovaciones pedagógicas </t>
  </si>
  <si>
    <t>Realizar acciones de apoyo que permitan la ejecución del Plan Digital en las IE del Municipio de Itagüí</t>
  </si>
  <si>
    <t>Dotar con equipos de cómputo a las instituciones Educativas Oficiales</t>
  </si>
  <si>
    <t>Dotar de material didáctico a las IE para el desarrollo de las áreas básicas</t>
  </si>
  <si>
    <t>Informe actividades de formación</t>
  </si>
  <si>
    <t>Subsecretaría de Calidad</t>
  </si>
  <si>
    <t>Informe de acompañamiento a las Instituciones Educativa</t>
  </si>
  <si>
    <t>Informe de estrategias implementadas en las Instituciones Educativas</t>
  </si>
  <si>
    <t>Informe de tutores pedagogicos</t>
  </si>
  <si>
    <t>Documento orientaciones para las redes pedagogicas</t>
  </si>
  <si>
    <t>Anteproyectos de investigación orientados al mejoramiento de los aprendizajes.</t>
  </si>
  <si>
    <t>Resolución de Tranferencia expedido por el MEN</t>
  </si>
  <si>
    <t>Informe de asistencia técnica Comité Escolar de Convivencia</t>
  </si>
  <si>
    <t>Informe de acciones realizadas</t>
  </si>
  <si>
    <t>Informe de seguimiento al Plan Digital</t>
  </si>
  <si>
    <t>Informe de equipos entregados a las Instituciones Educativas</t>
  </si>
  <si>
    <t>PROGRAMA:   AVANZAR HACIA UNA EDUCACIÓN INICIAL EN EL MARCO DE LA INTEGRALIDAD</t>
  </si>
  <si>
    <t>OBJETIVO:    MEJORAR LA ATENCION INTEGRAL DE LOS NIÑOS Y NIÑAS DEL GRADO TRANSICIÓN A TRAVÉS DEL FORTALECIMIENTO DE LA EDUCACIÓN INICIAL EN LAS IE OFICIALES</t>
  </si>
  <si>
    <t>0904</t>
  </si>
  <si>
    <t>Fortalecimiento de la Educación inicial para niños y niñas en grado transición en Itagüí</t>
  </si>
  <si>
    <t>2020053600015</t>
  </si>
  <si>
    <t>090401</t>
  </si>
  <si>
    <t xml:space="preserve">Niños de primera infancia matriculados en grado de transición.
</t>
  </si>
  <si>
    <t>09040101</t>
  </si>
  <si>
    <t>Realizar las acciones de articulación del tránsito armónico de los niños y niñas provenientes del sistema de Binestar Familiar al grado de transición en las I.E. Oficiales.</t>
  </si>
  <si>
    <t>Listados de niños asignados
Informe de tránsito armónico</t>
  </si>
  <si>
    <t>Líder Educación Inicial</t>
  </si>
  <si>
    <t>090402</t>
  </si>
  <si>
    <t>Docentes de   transición de las Instituciones Educativas Oficiales capacitados en educación inicial</t>
  </si>
  <si>
    <t>09040201</t>
  </si>
  <si>
    <t>Cualificar los docentes del grado de transición en temáticas de educación inicial</t>
  </si>
  <si>
    <t>Informe de Docentes Cualificados</t>
  </si>
  <si>
    <t>090403</t>
  </si>
  <si>
    <t xml:space="preserve">Familias de los niños de transición de las IE Oficiales sensibilizados, en prácticas de cuidado y crianza.
</t>
  </si>
  <si>
    <t>09040301</t>
  </si>
  <si>
    <t>Sensibilizar a las familias de los niños y niñas de transición en prácticas de cuidado y crianza</t>
  </si>
  <si>
    <t>Informe de Acciones realizadas</t>
  </si>
  <si>
    <t>090404</t>
  </si>
  <si>
    <t>Documento contextualizado de lineamientos para educación inicial.</t>
  </si>
  <si>
    <t>09040401</t>
  </si>
  <si>
    <t>Realizar los lineamientos concertados con actores estratégicos</t>
  </si>
  <si>
    <t>Lineamientos elaborados</t>
  </si>
  <si>
    <t>090405</t>
  </si>
  <si>
    <t>Aulas de transición de las IE Oficiales con ambientes pedagógicos implementados</t>
  </si>
  <si>
    <t>09040501</t>
  </si>
  <si>
    <t>Acompañar a las IE en la adecuación de los ambientes pedagógicos</t>
  </si>
  <si>
    <t>Informe de acompañamiento a las IE en la adecuación de las aulas</t>
  </si>
  <si>
    <t>PROGRAMA: COBERTURA EDUCATIVA "TODOS A ESTUDIAR"</t>
  </si>
  <si>
    <t>PROGRAMA:  FORTALECIMIENTO PARA EL ACCESO A LA EDUCACIÓN SUPERIOR:  MEDIA TÉCNICA, PREGRADO Y POSGRADO</t>
  </si>
  <si>
    <t>OBJETIVO:    AUMENTAR LAS OPORTUNIDADES DE ACCESO A LA EDUCACIÓN SUPERIOR PARA LOS ESTUDIANTES DEL MUNICIPIO DE ITAGÜÍ</t>
  </si>
  <si>
    <t>0905</t>
  </si>
  <si>
    <t>Apoyo a estudiantes de las Instituciones Educativas Oficiales para el acceso y permanencia a la Educación Superior en Itagüí</t>
  </si>
  <si>
    <t>2020053600013</t>
  </si>
  <si>
    <t>090501</t>
  </si>
  <si>
    <t>Becas de pregrado entregadas a los estudiantes de las Instituciones Educativas Oficiales</t>
  </si>
  <si>
    <t>090502</t>
  </si>
  <si>
    <t>Estudiantes beneficiados con pines.</t>
  </si>
  <si>
    <t>090503</t>
  </si>
  <si>
    <t>Docentes beneficiados con becas de posgrado.</t>
  </si>
  <si>
    <t>090504</t>
  </si>
  <si>
    <t>Instituciones educativas oficiales con media técnica implementada</t>
  </si>
  <si>
    <t>09050101</t>
  </si>
  <si>
    <t>Entregar becas de pregrados a los estudiantes seleccionados como beneficiarios, según la normativa  y sostenimiendo de las existentes.</t>
  </si>
  <si>
    <t>Informe de becas entregadas</t>
  </si>
  <si>
    <t>Líder Educación Superior</t>
  </si>
  <si>
    <t>09050201</t>
  </si>
  <si>
    <t>Entregar pines a los estudiantes seleccionados como beneficiarios</t>
  </si>
  <si>
    <t>Informe de Entrega de Pines</t>
  </si>
  <si>
    <t>09050301</t>
  </si>
  <si>
    <t>Entregar becas de potsgrado a los docentes seleccionados</t>
  </si>
  <si>
    <t>09050401</t>
  </si>
  <si>
    <t>Acompañar a las Instituciones Educativas en la ejecución del la Media Técnica</t>
  </si>
  <si>
    <t>Informes de acompañamiento</t>
  </si>
  <si>
    <t>09050402</t>
  </si>
  <si>
    <t>Pagar la Arl a los estudiantes de la media técnica</t>
  </si>
  <si>
    <t>Informe de estudiantes con ARL</t>
  </si>
  <si>
    <r>
      <rPr>
        <b/>
        <sz val="10"/>
        <color indexed="8"/>
        <rFont val="Arial"/>
        <family val="2"/>
      </rPr>
      <t>PROGRAMA</t>
    </r>
    <r>
      <rPr>
        <sz val="10"/>
        <color indexed="8"/>
        <rFont val="Arial"/>
        <family val="2"/>
      </rPr>
      <t>:   LA ESCUELA UNA OPORTUNIDAD PARA ALCANZAR LA CALIDAD DE VIDA</t>
    </r>
  </si>
  <si>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 xml:space="preserve">   CONTRIBUIR AL MEJORAMIENTO  DE LOS PROCESOS ADMINISTRATIVOS Y TÉCNICOS PROCURANDO QUE IMPACTEN LA CALIDAD DE VIDA DE LOS DOCENTES, DIRECTIVOS DOCENTES Y COMUNIDAD EN GENERAL.</t>
    </r>
  </si>
  <si>
    <t>0906</t>
  </si>
  <si>
    <t>Administración de los procesos de apoyo al servicio educativo en el Municipio de Itagüí</t>
  </si>
  <si>
    <t>2020053600007</t>
  </si>
  <si>
    <t>090601</t>
  </si>
  <si>
    <t>Instituciones Educativas Oficiales con diagnóstico de clima laboral</t>
  </si>
  <si>
    <t>090602</t>
  </si>
  <si>
    <t xml:space="preserve">Instituciones Educativas oficiales  Intervenidas para mejorar los procesos </t>
  </si>
  <si>
    <t>090603</t>
  </si>
  <si>
    <t>Nóminas pagadas oportunamente  a los  directivos,  docentes y administrativos</t>
  </si>
  <si>
    <t>09060101</t>
  </si>
  <si>
    <t>Diagnosticar el clima laboral en 11  Institutuciones Educativas Oficiales</t>
  </si>
  <si>
    <t>100%</t>
  </si>
  <si>
    <t>Informe de Diagnóstico de clima laboral en las 11 IE Oficiales de Itagüí</t>
  </si>
  <si>
    <t>Subsecretaría de Recursos Educativos</t>
  </si>
  <si>
    <t>09060201</t>
  </si>
  <si>
    <t>Desarrollar procesos de apoyo para la prestación del servicio educativo</t>
  </si>
  <si>
    <t xml:space="preserve">Informes de apoyo realizado </t>
  </si>
  <si>
    <t>09060301</t>
  </si>
  <si>
    <t>Realizar y pagar  la nómina y presetaciones a los directivos docentes</t>
  </si>
  <si>
    <t>20%</t>
  </si>
  <si>
    <t>Informes de nómina de Directivos liquidadas y pagadas</t>
  </si>
  <si>
    <t>09060302</t>
  </si>
  <si>
    <t>Realizar y pagar  la nómina y presetaciones a los docentes</t>
  </si>
  <si>
    <t>70%</t>
  </si>
  <si>
    <t>Informes de nómina de Docentes liquidadas y pagadas</t>
  </si>
  <si>
    <t>09060303</t>
  </si>
  <si>
    <t>Pagar la nómina y presetaciones al personal administrativo</t>
  </si>
  <si>
    <t>10%</t>
  </si>
  <si>
    <t>Informes de nómina de Administrativos liquidadas y pagadas</t>
  </si>
  <si>
    <r>
      <t xml:space="preserve">PROGRAMA: </t>
    </r>
    <r>
      <rPr>
        <sz val="10"/>
        <color indexed="8"/>
        <rFont val="Arial"/>
        <family val="2"/>
      </rPr>
      <t xml:space="preserve"> LA ESCUELA UNA OPORTUNIDAD PARA ALCANZAR LA CALIDAD DE VIDA</t>
    </r>
  </si>
  <si>
    <r>
      <t>OBJETIVO:</t>
    </r>
    <r>
      <rPr>
        <sz val="10"/>
        <color indexed="8"/>
        <rFont val="Arial"/>
        <family val="2"/>
      </rPr>
      <t xml:space="preserve">    MEJORAR  LA PRESTACIÓN DEL SERVICIO EDUCATIVO EN LAS INSTITUCIONES EDUCATIVAS OFICIALES PARA LOGRAR ENTORNOS PROTECTORES Y SEGUROS</t>
    </r>
  </si>
  <si>
    <t>0907</t>
  </si>
  <si>
    <t>Desarrollo de estrategias de prevención de contagio y bioseguridad (COVID-19) en los entornos escolares del Municipiio</t>
  </si>
  <si>
    <t>20200536000129</t>
  </si>
  <si>
    <t>090701</t>
  </si>
  <si>
    <t>Instituciones educativas con entorno seguro (Emergencia del COVID-19) y protector implementadas</t>
  </si>
  <si>
    <t>09070101</t>
  </si>
  <si>
    <t>Ejecutar y hacer seguimiento al plan de Alternancia Municipal</t>
  </si>
  <si>
    <t>Informe de seguimiento al Plan de Alternancia Municipal</t>
  </si>
  <si>
    <t>Secretario de Educación</t>
  </si>
  <si>
    <t>AVANCE DE EJECUCIÓN FÍSICA DE ACTIVIDADES      (EN % DE CUMPLIMIENTO)</t>
  </si>
  <si>
    <t>AVANCE DE EJECUCIÓN FÍSICA DE ACTIVIDADES   (EN % DE CUMPLIMIENTO)</t>
  </si>
  <si>
    <t>AVANCE DE EJECUCIÓN FÍSICA DE ACTIVIDADES    (EN % DE CUMPLIMIENTO)</t>
  </si>
  <si>
    <t>AVANCE DE EJECUCIÓN FÍSICA DE ACTIVIDADES     (EN % DE CUMPLIMIENTO)</t>
  </si>
  <si>
    <t>12.5%</t>
  </si>
  <si>
    <t>FEBRERO</t>
  </si>
  <si>
    <t>3.12</t>
  </si>
  <si>
    <t>17.1%</t>
  </si>
  <si>
    <t>30.0%</t>
  </si>
  <si>
    <t>10.0%</t>
  </si>
  <si>
    <t>17.0%</t>
  </si>
  <si>
    <t>16.0%</t>
  </si>
  <si>
    <t>9.0%</t>
  </si>
  <si>
    <t>8.8%</t>
  </si>
  <si>
    <t>11.0%</t>
  </si>
  <si>
    <t>2.5%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</si>
</sst>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US$&quot;#,##0;\-&quot;US$&quot;#,##0"/>
    <numFmt numFmtId="193" formatCode="&quot;US$&quot;#,##0;[Red]\-&quot;US$&quot;#,##0"/>
    <numFmt numFmtId="194" formatCode="&quot;US$&quot;#,##0.00;\-&quot;US$&quot;#,##0.00"/>
    <numFmt numFmtId="195" formatCode="&quot;US$&quot;#,##0.00;[Red]\-&quot;US$&quot;#,##0.00"/>
    <numFmt numFmtId="196" formatCode="_-&quot;US$&quot;* #,##0_-;\-&quot;US$&quot;* #,##0_-;_-&quot;US$&quot;* &quot;-&quot;_-;_-@_-"/>
    <numFmt numFmtId="197" formatCode="_-&quot;US$&quot;* #,##0.00_-;\-&quot;US$&quot;* #,##0.00_-;_-&quot;US$&quot;* &quot;-&quot;??_-;_-@_-"/>
    <numFmt numFmtId="198" formatCode="[$$-240A]\ #,##0"/>
    <numFmt numFmtId="199" formatCode="&quot;$&quot;\ #,##0"/>
    <numFmt numFmtId="200" formatCode="#,##0.00\ _€"/>
    <numFmt numFmtId="201" formatCode="_ * #,##0.00_ ;_ * \-#,##0.00_ ;_ * &quot;-&quot;??_ ;_ @_ "/>
    <numFmt numFmtId="202" formatCode="#,##0.0"/>
    <numFmt numFmtId="203" formatCode="_-* #,##0\ _€_-;\-* #,##0\ _€_-;_-* &quot;-&quot;??\ _€_-;_-@_-"/>
    <numFmt numFmtId="204" formatCode="_-* #,##0.000000\ _€_-;\-* #,##0.000000\ _€_-;_-* &quot;-&quot;??\ _€_-;_-@_-"/>
    <numFmt numFmtId="205" formatCode="_-* #,##0.0\ _€_-;\-* #,##0.0\ _€_-;_-* &quot;-&quot;??\ _€_-;_-@_-"/>
    <numFmt numFmtId="206" formatCode="_(* #,##0_);_(* \(#,##0\);_(* &quot;-&quot;??_);_(@_)"/>
    <numFmt numFmtId="207" formatCode="[$-240A]dddd\,\ dd&quot; de &quot;mmmm&quot; de &quot;yyyy"/>
    <numFmt numFmtId="208" formatCode="[$-240A]h:mm:ss\ AM/PM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0.0%"/>
    <numFmt numFmtId="214" formatCode="00000"/>
    <numFmt numFmtId="215" formatCode="0.0000000000000%"/>
    <numFmt numFmtId="216" formatCode="0.0"/>
    <numFmt numFmtId="217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 vertical="top" wrapText="1"/>
      <protection/>
    </xf>
    <xf numFmtId="3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9" fontId="13" fillId="0" borderId="10" xfId="0" applyNumberFormat="1" applyFont="1" applyFill="1" applyBorder="1" applyAlignment="1">
      <alignment horizontal="center" vertical="top" textRotation="90" wrapText="1"/>
    </xf>
    <xf numFmtId="0" fontId="14" fillId="33" borderId="10" xfId="0" applyFont="1" applyFill="1" applyBorder="1" applyAlignment="1">
      <alignment textRotation="90"/>
    </xf>
    <xf numFmtId="9" fontId="59" fillId="0" borderId="10" xfId="0" applyNumberFormat="1" applyFont="1" applyFill="1" applyBorder="1" applyAlignment="1">
      <alignment horizontal="center" vertical="top" textRotation="90" wrapText="1"/>
    </xf>
    <xf numFmtId="0" fontId="14" fillId="0" borderId="10" xfId="0" applyFont="1" applyFill="1" applyBorder="1" applyAlignment="1">
      <alignment textRotation="90"/>
    </xf>
    <xf numFmtId="0" fontId="14" fillId="0" borderId="10" xfId="0" applyFont="1" applyBorder="1" applyAlignment="1">
      <alignment textRotation="90"/>
    </xf>
    <xf numFmtId="0" fontId="15" fillId="0" borderId="10" xfId="0" applyFont="1" applyBorder="1" applyAlignment="1">
      <alignment textRotation="9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9" fontId="1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textRotation="90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0" fontId="39" fillId="0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justify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vertical="center" textRotation="90"/>
    </xf>
    <xf numFmtId="0" fontId="14" fillId="0" borderId="10" xfId="0" applyFont="1" applyBorder="1" applyAlignment="1">
      <alignment vertical="center" textRotation="90"/>
    </xf>
    <xf numFmtId="9" fontId="15" fillId="0" borderId="10" xfId="0" applyNumberFormat="1" applyFont="1" applyBorder="1" applyAlignment="1">
      <alignment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213" fontId="1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0" fontId="2" fillId="17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9" fontId="1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 vertical="center"/>
    </xf>
    <xf numFmtId="9" fontId="6" fillId="0" borderId="0" xfId="0" applyNumberFormat="1" applyFont="1" applyAlignment="1">
      <alignment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21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vertical="center" textRotation="90"/>
    </xf>
    <xf numFmtId="9" fontId="13" fillId="35" borderId="10" xfId="0" applyNumberFormat="1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9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9" fontId="16" fillId="36" borderId="10" xfId="0" applyNumberFormat="1" applyFont="1" applyFill="1" applyBorder="1" applyAlignment="1">
      <alignment horizontal="center" vertical="center" wrapText="1"/>
    </xf>
    <xf numFmtId="9" fontId="16" fillId="36" borderId="13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213" fontId="13" fillId="35" borderId="10" xfId="0" applyNumberFormat="1" applyFont="1" applyFill="1" applyBorder="1" applyAlignment="1">
      <alignment horizontal="center" vertical="center" wrapText="1"/>
    </xf>
    <xf numFmtId="10" fontId="14" fillId="35" borderId="10" xfId="0" applyNumberFormat="1" applyFont="1" applyFill="1" applyBorder="1" applyAlignment="1">
      <alignment horizontal="justify" vertical="center" wrapText="1"/>
    </xf>
    <xf numFmtId="0" fontId="13" fillId="35" borderId="10" xfId="0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9" fontId="13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213" fontId="4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13" fontId="14" fillId="35" borderId="10" xfId="0" applyNumberFormat="1" applyFont="1" applyFill="1" applyBorder="1" applyAlignment="1">
      <alignment horizontal="justify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9" fontId="16" fillId="0" borderId="12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9" fontId="16" fillId="0" borderId="16" xfId="0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/>
    </xf>
    <xf numFmtId="49" fontId="3" fillId="0" borderId="15" xfId="0" applyNumberFormat="1" applyFont="1" applyFill="1" applyBorder="1" applyAlignment="1" quotePrefix="1">
      <alignment horizontal="center" vertical="center"/>
    </xf>
    <xf numFmtId="49" fontId="3" fillId="0" borderId="14" xfId="0" applyNumberFormat="1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10" fontId="39" fillId="0" borderId="13" xfId="0" applyNumberFormat="1" applyFont="1" applyFill="1" applyBorder="1" applyAlignment="1">
      <alignment horizontal="center" vertical="center" wrapText="1"/>
    </xf>
    <xf numFmtId="10" fontId="39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0" fontId="39" fillId="0" borderId="15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 quotePrefix="1">
      <alignment horizontal="center" vertical="center" wrapText="1"/>
    </xf>
    <xf numFmtId="215" fontId="4" fillId="0" borderId="10" xfId="0" applyNumberFormat="1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213" fontId="4" fillId="35" borderId="13" xfId="0" applyNumberFormat="1" applyFont="1" applyFill="1" applyBorder="1" applyAlignment="1">
      <alignment horizontal="center" vertical="center"/>
    </xf>
    <xf numFmtId="213" fontId="4" fillId="35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0" fontId="3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left" vertical="center" wrapText="1"/>
    </xf>
    <xf numFmtId="49" fontId="2" fillId="0" borderId="20" xfId="0" applyNumberFormat="1" applyFont="1" applyFill="1" applyBorder="1" applyAlignment="1" quotePrefix="1">
      <alignment horizontal="left" vertical="center" wrapText="1"/>
    </xf>
    <xf numFmtId="49" fontId="2" fillId="0" borderId="11" xfId="0" applyNumberFormat="1" applyFont="1" applyFill="1" applyBorder="1" applyAlignment="1" quotePrefix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9" fontId="3" fillId="0" borderId="13" xfId="0" applyNumberFormat="1" applyFont="1" applyBorder="1" applyAlignment="1" quotePrefix="1">
      <alignment horizontal="center" vertical="center" wrapText="1"/>
    </xf>
    <xf numFmtId="9" fontId="3" fillId="0" borderId="14" xfId="0" applyNumberFormat="1" applyFont="1" applyBorder="1" applyAlignment="1" quotePrefix="1">
      <alignment horizontal="center" vertical="center" wrapText="1"/>
    </xf>
    <xf numFmtId="9" fontId="4" fillId="35" borderId="13" xfId="0" applyNumberFormat="1" applyFont="1" applyFill="1" applyBorder="1" applyAlignment="1">
      <alignment horizontal="center" vertical="center" wrapText="1"/>
    </xf>
    <xf numFmtId="9" fontId="4" fillId="35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0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</cellXfs>
  <cellStyles count="13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19" xfId="59"/>
    <cellStyle name="Millares 20" xfId="60"/>
    <cellStyle name="Millares 21" xfId="61"/>
    <cellStyle name="Millares 22" xfId="62"/>
    <cellStyle name="Millares 23" xfId="63"/>
    <cellStyle name="Millares 26" xfId="64"/>
    <cellStyle name="Millares 27" xfId="65"/>
    <cellStyle name="Millares 28" xfId="66"/>
    <cellStyle name="Millares 29" xfId="67"/>
    <cellStyle name="Millares 3" xfId="68"/>
    <cellStyle name="Millares 30" xfId="69"/>
    <cellStyle name="Millares 31" xfId="70"/>
    <cellStyle name="Millares 32" xfId="71"/>
    <cellStyle name="Millares 33" xfId="72"/>
    <cellStyle name="Millares 34" xfId="73"/>
    <cellStyle name="Millares 35" xfId="74"/>
    <cellStyle name="Millares 36" xfId="75"/>
    <cellStyle name="Millares 37" xfId="76"/>
    <cellStyle name="Millares 38" xfId="77"/>
    <cellStyle name="Millares 39" xfId="78"/>
    <cellStyle name="Millares 40" xfId="79"/>
    <cellStyle name="Millares 5" xfId="80"/>
    <cellStyle name="Millares 8" xfId="81"/>
    <cellStyle name="Millares 9" xfId="82"/>
    <cellStyle name="Currency" xfId="83"/>
    <cellStyle name="Currency [0]" xfId="84"/>
    <cellStyle name="Neutral" xfId="85"/>
    <cellStyle name="Normal 10" xfId="86"/>
    <cellStyle name="Normal 11" xfId="87"/>
    <cellStyle name="Normal 12" xfId="88"/>
    <cellStyle name="Normal 13" xfId="89"/>
    <cellStyle name="Normal 14" xfId="90"/>
    <cellStyle name="Normal 15" xfId="91"/>
    <cellStyle name="Normal 16" xfId="92"/>
    <cellStyle name="Normal 17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0" xfId="105"/>
    <cellStyle name="Normal 2 21" xfId="106"/>
    <cellStyle name="Normal 2 22" xfId="107"/>
    <cellStyle name="Normal 2 23" xfId="108"/>
    <cellStyle name="Normal 2 24" xfId="109"/>
    <cellStyle name="Normal 2 25" xfId="110"/>
    <cellStyle name="Normal 2 26" xfId="111"/>
    <cellStyle name="Normal 2 27" xfId="112"/>
    <cellStyle name="Normal 2 28" xfId="113"/>
    <cellStyle name="Normal 2 29" xfId="114"/>
    <cellStyle name="Normal 2 3" xfId="115"/>
    <cellStyle name="Normal 2 30" xfId="116"/>
    <cellStyle name="Normal 2 31" xfId="117"/>
    <cellStyle name="Normal 2 32" xfId="118"/>
    <cellStyle name="Normal 2 33" xfId="119"/>
    <cellStyle name="Normal 2 34" xfId="120"/>
    <cellStyle name="Normal 2 35" xfId="121"/>
    <cellStyle name="Normal 2 36" xfId="122"/>
    <cellStyle name="Normal 2 37" xfId="123"/>
    <cellStyle name="Normal 2 38" xfId="124"/>
    <cellStyle name="Normal 2 39" xfId="125"/>
    <cellStyle name="Normal 2 4" xfId="126"/>
    <cellStyle name="Normal 2 40" xfId="127"/>
    <cellStyle name="Normal 2 5" xfId="128"/>
    <cellStyle name="Normal 2 6" xfId="129"/>
    <cellStyle name="Normal 2 7" xfId="130"/>
    <cellStyle name="Normal 2 8" xfId="131"/>
    <cellStyle name="Normal 2 9" xfId="132"/>
    <cellStyle name="Normal 3" xfId="133"/>
    <cellStyle name="Normal 35" xfId="134"/>
    <cellStyle name="Normal 36" xfId="135"/>
    <cellStyle name="Normal 37" xfId="136"/>
    <cellStyle name="Normal 5" xfId="137"/>
    <cellStyle name="Normal 7" xfId="138"/>
    <cellStyle name="Normal 8" xfId="139"/>
    <cellStyle name="Normal 9" xfId="140"/>
    <cellStyle name="Notas" xfId="141"/>
    <cellStyle name="Percent" xfId="142"/>
    <cellStyle name="Porcentaje 3" xfId="143"/>
    <cellStyle name="Porcentaje 4" xfId="144"/>
    <cellStyle name="Porcentual 18" xfId="145"/>
    <cellStyle name="Salida" xfId="146"/>
    <cellStyle name="Texto de advertencia" xfId="147"/>
    <cellStyle name="Texto explicativo" xfId="148"/>
    <cellStyle name="Título" xfId="149"/>
    <cellStyle name="Título 2" xfId="150"/>
    <cellStyle name="Título 3" xfId="151"/>
    <cellStyle name="Total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57150</xdr:rowOff>
    </xdr:from>
    <xdr:to>
      <xdr:col>1</xdr:col>
      <xdr:colOff>571500</xdr:colOff>
      <xdr:row>2</xdr:row>
      <xdr:rowOff>257175</xdr:rowOff>
    </xdr:to>
    <xdr:pic>
      <xdr:nvPicPr>
        <xdr:cNvPr id="1" name="1 Imagen" descr="Descripción: D:\ESCUDO ITAGU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885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59</v>
      </c>
    </row>
    <row r="3" spans="1:9" ht="15">
      <c r="A3" t="s">
        <v>60</v>
      </c>
      <c r="B3" t="s">
        <v>61</v>
      </c>
      <c r="C3" t="s">
        <v>55</v>
      </c>
      <c r="D3" t="s">
        <v>62</v>
      </c>
      <c r="E3" t="s">
        <v>56</v>
      </c>
      <c r="F3" t="s">
        <v>63</v>
      </c>
      <c r="G3" t="s">
        <v>57</v>
      </c>
      <c r="H3" t="s">
        <v>53</v>
      </c>
      <c r="I3" t="s">
        <v>54</v>
      </c>
    </row>
    <row r="4" spans="1:9" ht="15">
      <c r="A4" t="s">
        <v>11</v>
      </c>
      <c r="B4">
        <v>14</v>
      </c>
      <c r="C4">
        <v>8</v>
      </c>
      <c r="D4">
        <v>1</v>
      </c>
      <c r="E4">
        <v>312000000</v>
      </c>
      <c r="F4" t="s">
        <v>12</v>
      </c>
      <c r="G4" t="s">
        <v>58</v>
      </c>
      <c r="H4" t="s">
        <v>13</v>
      </c>
      <c r="I4" t="s">
        <v>14</v>
      </c>
    </row>
    <row r="5" spans="1:9" ht="15">
      <c r="A5" t="s">
        <v>16</v>
      </c>
      <c r="B5">
        <v>9</v>
      </c>
      <c r="C5">
        <v>1</v>
      </c>
      <c r="D5">
        <v>1</v>
      </c>
      <c r="E5">
        <v>1700000000</v>
      </c>
      <c r="F5" t="s">
        <v>17</v>
      </c>
      <c r="G5" t="s">
        <v>58</v>
      </c>
      <c r="H5" t="s">
        <v>18</v>
      </c>
      <c r="I5" t="s">
        <v>15</v>
      </c>
    </row>
    <row r="6" spans="1:9" ht="15">
      <c r="A6" t="s">
        <v>11</v>
      </c>
      <c r="B6">
        <v>36</v>
      </c>
      <c r="C6">
        <v>3</v>
      </c>
      <c r="D6">
        <v>1</v>
      </c>
      <c r="E6">
        <v>32000000</v>
      </c>
      <c r="F6" t="s">
        <v>12</v>
      </c>
      <c r="G6" t="s">
        <v>58</v>
      </c>
      <c r="H6" t="s">
        <v>19</v>
      </c>
      <c r="I6" t="s">
        <v>20</v>
      </c>
    </row>
    <row r="7" spans="1:9" ht="15">
      <c r="A7" t="s">
        <v>24</v>
      </c>
      <c r="B7">
        <v>9</v>
      </c>
      <c r="C7">
        <v>1</v>
      </c>
      <c r="D7">
        <v>1</v>
      </c>
      <c r="E7">
        <v>6240000000</v>
      </c>
      <c r="F7" t="s">
        <v>25</v>
      </c>
      <c r="G7" t="s">
        <v>58</v>
      </c>
      <c r="H7" t="s">
        <v>26</v>
      </c>
      <c r="I7" t="s">
        <v>23</v>
      </c>
    </row>
    <row r="8" spans="1:9" ht="15">
      <c r="A8" t="s">
        <v>28</v>
      </c>
      <c r="B8">
        <v>9</v>
      </c>
      <c r="C8">
        <v>3</v>
      </c>
      <c r="D8">
        <v>1</v>
      </c>
      <c r="E8">
        <v>382000000</v>
      </c>
      <c r="F8" t="s">
        <v>29</v>
      </c>
      <c r="G8" t="s">
        <v>58</v>
      </c>
      <c r="H8" t="s">
        <v>2</v>
      </c>
      <c r="I8" t="s">
        <v>27</v>
      </c>
    </row>
    <row r="9" spans="1:9" ht="15">
      <c r="A9" t="s">
        <v>31</v>
      </c>
      <c r="B9">
        <v>9</v>
      </c>
      <c r="C9">
        <v>5</v>
      </c>
      <c r="D9">
        <v>1</v>
      </c>
      <c r="E9">
        <v>500000000</v>
      </c>
      <c r="F9" t="s">
        <v>32</v>
      </c>
      <c r="G9" t="s">
        <v>58</v>
      </c>
      <c r="H9" t="s">
        <v>33</v>
      </c>
      <c r="I9" t="s">
        <v>30</v>
      </c>
    </row>
    <row r="10" spans="1:9" ht="15">
      <c r="A10" t="s">
        <v>31</v>
      </c>
      <c r="B10">
        <v>14</v>
      </c>
      <c r="C10">
        <v>5</v>
      </c>
      <c r="D10">
        <v>1</v>
      </c>
      <c r="E10">
        <v>200000000</v>
      </c>
      <c r="F10" t="s">
        <v>32</v>
      </c>
      <c r="G10" t="s">
        <v>58</v>
      </c>
      <c r="H10" t="s">
        <v>33</v>
      </c>
      <c r="I10" t="s">
        <v>30</v>
      </c>
    </row>
    <row r="11" spans="1:9" ht="15">
      <c r="A11" t="s">
        <v>11</v>
      </c>
      <c r="B11">
        <v>14</v>
      </c>
      <c r="C11">
        <v>7</v>
      </c>
      <c r="D11">
        <v>1</v>
      </c>
      <c r="E11">
        <v>150000000</v>
      </c>
      <c r="F11" t="s">
        <v>12</v>
      </c>
      <c r="G11" t="s">
        <v>58</v>
      </c>
      <c r="H11" t="s">
        <v>33</v>
      </c>
      <c r="I11" t="s">
        <v>30</v>
      </c>
    </row>
    <row r="12" spans="1:9" ht="15">
      <c r="A12" t="s">
        <v>11</v>
      </c>
      <c r="B12">
        <v>14</v>
      </c>
      <c r="C12">
        <v>2</v>
      </c>
      <c r="D12">
        <v>1</v>
      </c>
      <c r="E12">
        <v>150000000</v>
      </c>
      <c r="F12" t="s">
        <v>12</v>
      </c>
      <c r="G12" t="s">
        <v>58</v>
      </c>
      <c r="H12" t="s">
        <v>33</v>
      </c>
      <c r="I12" t="s">
        <v>30</v>
      </c>
    </row>
    <row r="13" spans="1:9" ht="15">
      <c r="A13" t="s">
        <v>35</v>
      </c>
      <c r="B13">
        <v>9</v>
      </c>
      <c r="C13">
        <v>3</v>
      </c>
      <c r="D13">
        <v>1</v>
      </c>
      <c r="E13">
        <v>1000000000</v>
      </c>
      <c r="F13" t="s">
        <v>36</v>
      </c>
      <c r="G13" t="s">
        <v>58</v>
      </c>
      <c r="H13" t="s">
        <v>37</v>
      </c>
      <c r="I13" t="s">
        <v>34</v>
      </c>
    </row>
    <row r="14" spans="1:9" ht="15">
      <c r="A14" t="s">
        <v>11</v>
      </c>
      <c r="B14">
        <v>9</v>
      </c>
      <c r="C14">
        <v>2</v>
      </c>
      <c r="D14">
        <v>1</v>
      </c>
      <c r="E14">
        <v>560000000</v>
      </c>
      <c r="F14" t="s">
        <v>12</v>
      </c>
      <c r="G14" t="s">
        <v>58</v>
      </c>
      <c r="H14" t="s">
        <v>37</v>
      </c>
      <c r="I14" t="s">
        <v>34</v>
      </c>
    </row>
    <row r="15" spans="1:9" ht="15">
      <c r="A15" t="s">
        <v>35</v>
      </c>
      <c r="B15">
        <v>14</v>
      </c>
      <c r="C15">
        <v>3</v>
      </c>
      <c r="D15">
        <v>1</v>
      </c>
      <c r="E15">
        <v>200000000</v>
      </c>
      <c r="F15" t="s">
        <v>36</v>
      </c>
      <c r="G15" t="s">
        <v>58</v>
      </c>
      <c r="H15" t="s">
        <v>39</v>
      </c>
      <c r="I15" t="s">
        <v>38</v>
      </c>
    </row>
    <row r="16" spans="1:9" ht="15">
      <c r="A16" t="s">
        <v>11</v>
      </c>
      <c r="B16">
        <v>14</v>
      </c>
      <c r="C16">
        <v>2</v>
      </c>
      <c r="D16">
        <v>1</v>
      </c>
      <c r="E16">
        <v>100000000</v>
      </c>
      <c r="F16" t="s">
        <v>12</v>
      </c>
      <c r="G16" t="s">
        <v>58</v>
      </c>
      <c r="H16" t="s">
        <v>39</v>
      </c>
      <c r="I16" t="s">
        <v>38</v>
      </c>
    </row>
    <row r="17" spans="1:9" ht="15">
      <c r="A17" t="s">
        <v>11</v>
      </c>
      <c r="B17">
        <v>14</v>
      </c>
      <c r="C17">
        <v>2</v>
      </c>
      <c r="D17">
        <v>1</v>
      </c>
      <c r="E17">
        <v>104000000</v>
      </c>
      <c r="F17" t="s">
        <v>12</v>
      </c>
      <c r="G17" t="s">
        <v>58</v>
      </c>
      <c r="H17" t="s">
        <v>41</v>
      </c>
      <c r="I17" t="s">
        <v>40</v>
      </c>
    </row>
    <row r="18" spans="1:9" ht="15">
      <c r="A18" t="s">
        <v>43</v>
      </c>
      <c r="B18">
        <v>9</v>
      </c>
      <c r="C18">
        <v>10</v>
      </c>
      <c r="D18">
        <v>1</v>
      </c>
      <c r="E18">
        <v>800000000</v>
      </c>
      <c r="F18" t="s">
        <v>44</v>
      </c>
      <c r="G18" t="s">
        <v>58</v>
      </c>
      <c r="H18" t="s">
        <v>3</v>
      </c>
      <c r="I18" t="s">
        <v>42</v>
      </c>
    </row>
    <row r="19" spans="1:9" ht="15">
      <c r="A19" t="s">
        <v>31</v>
      </c>
      <c r="B19">
        <v>14</v>
      </c>
      <c r="C19">
        <v>3</v>
      </c>
      <c r="D19">
        <v>1</v>
      </c>
      <c r="E19">
        <v>150000000</v>
      </c>
      <c r="F19" t="s">
        <v>32</v>
      </c>
      <c r="G19" t="s">
        <v>58</v>
      </c>
      <c r="H19" t="s">
        <v>3</v>
      </c>
      <c r="I19" t="s">
        <v>42</v>
      </c>
    </row>
    <row r="20" spans="1:9" ht="15">
      <c r="A20" t="s">
        <v>45</v>
      </c>
      <c r="B20">
        <v>14</v>
      </c>
      <c r="C20">
        <v>3</v>
      </c>
      <c r="D20">
        <v>1</v>
      </c>
      <c r="E20">
        <v>50000000</v>
      </c>
      <c r="F20" t="s">
        <v>32</v>
      </c>
      <c r="G20" t="s">
        <v>58</v>
      </c>
      <c r="H20" t="s">
        <v>3</v>
      </c>
      <c r="I20" t="s">
        <v>42</v>
      </c>
    </row>
    <row r="21" spans="1:9" ht="15">
      <c r="A21" t="s">
        <v>47</v>
      </c>
      <c r="B21">
        <v>14</v>
      </c>
      <c r="C21">
        <v>2</v>
      </c>
      <c r="D21">
        <v>1</v>
      </c>
      <c r="E21">
        <v>300000000</v>
      </c>
      <c r="F21" t="s">
        <v>48</v>
      </c>
      <c r="G21" t="s">
        <v>58</v>
      </c>
      <c r="H21" t="s">
        <v>4</v>
      </c>
      <c r="I21" t="s">
        <v>46</v>
      </c>
    </row>
    <row r="22" spans="1:9" ht="15">
      <c r="A22" t="s">
        <v>35</v>
      </c>
      <c r="B22">
        <v>14</v>
      </c>
      <c r="C22">
        <v>2</v>
      </c>
      <c r="D22">
        <v>1</v>
      </c>
      <c r="E22">
        <v>250000000</v>
      </c>
      <c r="F22" t="s">
        <v>36</v>
      </c>
      <c r="G22" t="s">
        <v>58</v>
      </c>
      <c r="H22" t="s">
        <v>4</v>
      </c>
      <c r="I22" t="s">
        <v>46</v>
      </c>
    </row>
    <row r="23" spans="1:9" ht="15">
      <c r="A23" t="s">
        <v>11</v>
      </c>
      <c r="B23">
        <v>14</v>
      </c>
      <c r="C23">
        <v>2</v>
      </c>
      <c r="D23">
        <v>1</v>
      </c>
      <c r="E23">
        <v>50000000</v>
      </c>
      <c r="F23" t="s">
        <v>12</v>
      </c>
      <c r="G23" t="s">
        <v>58</v>
      </c>
      <c r="H23" t="s">
        <v>4</v>
      </c>
      <c r="I23" t="s">
        <v>46</v>
      </c>
    </row>
    <row r="24" spans="1:9" ht="15">
      <c r="A24" t="s">
        <v>64</v>
      </c>
      <c r="B24">
        <v>9</v>
      </c>
      <c r="C24">
        <v>10</v>
      </c>
      <c r="D24">
        <v>1</v>
      </c>
      <c r="E24">
        <v>1600000000</v>
      </c>
      <c r="F24" t="s">
        <v>65</v>
      </c>
      <c r="G24" t="s">
        <v>58</v>
      </c>
      <c r="H24" t="s">
        <v>49</v>
      </c>
      <c r="I24" t="s">
        <v>50</v>
      </c>
    </row>
    <row r="25" spans="1:9" ht="15">
      <c r="A25" t="s">
        <v>35</v>
      </c>
      <c r="B25">
        <v>9</v>
      </c>
      <c r="C25">
        <v>2</v>
      </c>
      <c r="D25">
        <v>1</v>
      </c>
      <c r="E25">
        <v>5700000000</v>
      </c>
      <c r="F25" t="s">
        <v>36</v>
      </c>
      <c r="G25" t="s">
        <v>58</v>
      </c>
      <c r="H25" t="s">
        <v>52</v>
      </c>
      <c r="I25" t="s">
        <v>51</v>
      </c>
    </row>
    <row r="26" spans="1:9" ht="15">
      <c r="A26" t="s">
        <v>35</v>
      </c>
      <c r="B26">
        <v>9</v>
      </c>
      <c r="C26">
        <v>1</v>
      </c>
      <c r="D26">
        <v>1</v>
      </c>
      <c r="E26">
        <v>4300000000</v>
      </c>
      <c r="F26" t="s">
        <v>36</v>
      </c>
      <c r="G26" t="s">
        <v>58</v>
      </c>
      <c r="H26" t="s">
        <v>5</v>
      </c>
      <c r="I26" t="s">
        <v>51</v>
      </c>
    </row>
    <row r="27" spans="1:9" ht="15">
      <c r="A27" t="s">
        <v>11</v>
      </c>
      <c r="B27">
        <v>14</v>
      </c>
      <c r="C27">
        <v>11</v>
      </c>
      <c r="D27">
        <v>1</v>
      </c>
      <c r="E27">
        <v>300000000</v>
      </c>
      <c r="F27" t="s">
        <v>66</v>
      </c>
      <c r="G27" t="s">
        <v>58</v>
      </c>
      <c r="H27" t="s">
        <v>67</v>
      </c>
      <c r="I27" t="s">
        <v>68</v>
      </c>
    </row>
    <row r="28" spans="1:9" ht="15">
      <c r="A28" t="s">
        <v>69</v>
      </c>
      <c r="B28">
        <v>47</v>
      </c>
      <c r="C28">
        <v>2</v>
      </c>
      <c r="D28">
        <v>1</v>
      </c>
      <c r="E28">
        <v>100000000</v>
      </c>
      <c r="F28" t="s">
        <v>70</v>
      </c>
      <c r="G28" t="s">
        <v>58</v>
      </c>
      <c r="H28" t="s">
        <v>67</v>
      </c>
      <c r="I28" t="s">
        <v>68</v>
      </c>
    </row>
    <row r="29" spans="1:9" ht="15">
      <c r="A29" t="s">
        <v>71</v>
      </c>
      <c r="B29">
        <v>9</v>
      </c>
      <c r="C29">
        <v>11</v>
      </c>
      <c r="D29">
        <v>1</v>
      </c>
      <c r="E29">
        <v>1000000000</v>
      </c>
      <c r="F29" t="s">
        <v>44</v>
      </c>
      <c r="G29" t="s">
        <v>58</v>
      </c>
      <c r="H29" t="s">
        <v>72</v>
      </c>
      <c r="I29" t="s">
        <v>73</v>
      </c>
    </row>
    <row r="30" spans="1:9" ht="15">
      <c r="A30" t="s">
        <v>43</v>
      </c>
      <c r="B30">
        <v>36</v>
      </c>
      <c r="C30">
        <v>7</v>
      </c>
      <c r="D30">
        <v>1</v>
      </c>
      <c r="E30">
        <v>10400000</v>
      </c>
      <c r="F30" t="s">
        <v>74</v>
      </c>
      <c r="G30" t="s">
        <v>58</v>
      </c>
      <c r="H30" t="s">
        <v>75</v>
      </c>
      <c r="I30" t="s">
        <v>73</v>
      </c>
    </row>
    <row r="31" spans="1:9" ht="15">
      <c r="A31" t="s">
        <v>43</v>
      </c>
      <c r="B31">
        <v>36</v>
      </c>
      <c r="C31">
        <v>1</v>
      </c>
      <c r="D31">
        <v>1</v>
      </c>
      <c r="E31">
        <v>3484000</v>
      </c>
      <c r="F31" t="s">
        <v>44</v>
      </c>
      <c r="G31" t="s">
        <v>58</v>
      </c>
      <c r="H31" t="s">
        <v>76</v>
      </c>
      <c r="I31" t="s">
        <v>73</v>
      </c>
    </row>
    <row r="32" spans="1:9" ht="15">
      <c r="A32" t="s">
        <v>11</v>
      </c>
      <c r="B32">
        <v>14</v>
      </c>
      <c r="C32">
        <v>3</v>
      </c>
      <c r="D32">
        <v>1</v>
      </c>
      <c r="E32">
        <v>50000000</v>
      </c>
      <c r="F32" t="s">
        <v>66</v>
      </c>
      <c r="G32" t="s">
        <v>58</v>
      </c>
      <c r="H32" t="s">
        <v>77</v>
      </c>
      <c r="I32" t="s">
        <v>78</v>
      </c>
    </row>
    <row r="33" spans="1:9" ht="15">
      <c r="A33" t="s">
        <v>16</v>
      </c>
      <c r="B33">
        <v>9</v>
      </c>
      <c r="C33">
        <v>1</v>
      </c>
      <c r="D33">
        <v>1</v>
      </c>
      <c r="E33">
        <v>2000000000</v>
      </c>
      <c r="F33" t="s">
        <v>74</v>
      </c>
      <c r="G33" t="s">
        <v>58</v>
      </c>
      <c r="H33" t="s">
        <v>79</v>
      </c>
      <c r="I33" t="s">
        <v>80</v>
      </c>
    </row>
    <row r="34" spans="1:9" ht="15">
      <c r="A34" t="s">
        <v>81</v>
      </c>
      <c r="B34">
        <v>9</v>
      </c>
      <c r="C34">
        <v>10</v>
      </c>
      <c r="D34">
        <v>1</v>
      </c>
      <c r="E34">
        <v>400000000</v>
      </c>
      <c r="F34" t="s">
        <v>82</v>
      </c>
      <c r="G34" t="s">
        <v>58</v>
      </c>
      <c r="H34" t="s">
        <v>83</v>
      </c>
      <c r="I34" t="s">
        <v>84</v>
      </c>
    </row>
    <row r="35" spans="1:9" ht="15">
      <c r="A35" t="s">
        <v>81</v>
      </c>
      <c r="B35">
        <v>9</v>
      </c>
      <c r="C35">
        <v>10</v>
      </c>
      <c r="D35">
        <v>1</v>
      </c>
      <c r="E35">
        <v>500000000</v>
      </c>
      <c r="F35" t="s">
        <v>82</v>
      </c>
      <c r="G35" t="s">
        <v>58</v>
      </c>
      <c r="H35" t="s">
        <v>85</v>
      </c>
      <c r="I35" t="s">
        <v>86</v>
      </c>
    </row>
    <row r="36" spans="1:9" ht="15">
      <c r="A36" t="s">
        <v>64</v>
      </c>
      <c r="B36">
        <v>9</v>
      </c>
      <c r="C36">
        <v>1</v>
      </c>
      <c r="D36">
        <v>1</v>
      </c>
      <c r="E36">
        <v>1000000000</v>
      </c>
      <c r="F36" t="s">
        <v>65</v>
      </c>
      <c r="G36" t="s">
        <v>58</v>
      </c>
      <c r="H36" t="s">
        <v>87</v>
      </c>
      <c r="I36" t="s">
        <v>88</v>
      </c>
    </row>
    <row r="37" spans="1:9" ht="15">
      <c r="A37" t="s">
        <v>47</v>
      </c>
      <c r="B37">
        <v>9</v>
      </c>
      <c r="C37">
        <v>3</v>
      </c>
      <c r="D37">
        <v>1</v>
      </c>
      <c r="E37">
        <v>456303000</v>
      </c>
      <c r="F37" t="s">
        <v>48</v>
      </c>
      <c r="G37" t="s">
        <v>58</v>
      </c>
      <c r="H37" t="s">
        <v>89</v>
      </c>
      <c r="I37" t="s">
        <v>90</v>
      </c>
    </row>
    <row r="38" ht="15">
      <c r="E38">
        <f>SUM(E4:E37)</f>
        <v>30650187000</v>
      </c>
    </row>
    <row r="40" spans="1:9" ht="15">
      <c r="A40" t="s">
        <v>60</v>
      </c>
      <c r="B40" t="s">
        <v>61</v>
      </c>
      <c r="C40" t="s">
        <v>55</v>
      </c>
      <c r="D40" t="s">
        <v>62</v>
      </c>
      <c r="E40" t="s">
        <v>56</v>
      </c>
      <c r="F40" t="s">
        <v>63</v>
      </c>
      <c r="G40" t="s">
        <v>57</v>
      </c>
      <c r="H40" t="s">
        <v>53</v>
      </c>
      <c r="I40" t="s">
        <v>54</v>
      </c>
    </row>
    <row r="41" spans="1:9" ht="15">
      <c r="A41" t="s">
        <v>22</v>
      </c>
      <c r="B41" t="s">
        <v>22</v>
      </c>
      <c r="C41" t="s">
        <v>22</v>
      </c>
      <c r="D41" t="s">
        <v>22</v>
      </c>
      <c r="E41">
        <v>300000000</v>
      </c>
      <c r="F41" t="s">
        <v>22</v>
      </c>
      <c r="G41" t="s">
        <v>58</v>
      </c>
      <c r="H41" t="s">
        <v>0</v>
      </c>
      <c r="I41" t="s">
        <v>21</v>
      </c>
    </row>
    <row r="42" spans="1:9" ht="15">
      <c r="A42" t="s">
        <v>22</v>
      </c>
      <c r="B42" t="s">
        <v>22</v>
      </c>
      <c r="C42" t="s">
        <v>22</v>
      </c>
      <c r="D42" t="s">
        <v>22</v>
      </c>
      <c r="E42">
        <v>43000000</v>
      </c>
      <c r="F42" t="s">
        <v>22</v>
      </c>
      <c r="G42" t="s">
        <v>58</v>
      </c>
      <c r="H42" t="s">
        <v>1</v>
      </c>
      <c r="I42" t="s">
        <v>21</v>
      </c>
    </row>
    <row r="43" ht="15">
      <c r="E43">
        <f>SUM(E41:E42)</f>
        <v>343000000</v>
      </c>
    </row>
    <row r="46" ht="15">
      <c r="E46">
        <f>+E38+E43</f>
        <v>30993187000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PageLayoutView="0" workbookViewId="0" topLeftCell="A4">
      <pane xSplit="1" ySplit="8" topLeftCell="G12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M12" sqref="M1:S16384"/>
    </sheetView>
  </sheetViews>
  <sheetFormatPr defaultColWidth="11.421875" defaultRowHeight="15"/>
  <cols>
    <col min="1" max="1" width="9.421875" style="2" customWidth="1"/>
    <col min="2" max="2" width="13.28125" style="2" bestFit="1" customWidth="1"/>
    <col min="3" max="3" width="6.8515625" style="2" customWidth="1"/>
    <col min="4" max="4" width="11.28125" style="2" customWidth="1"/>
    <col min="5" max="5" width="10.57421875" style="3" customWidth="1"/>
    <col min="6" max="6" width="14.140625" style="2" customWidth="1"/>
    <col min="7" max="7" width="11.421875" style="2" customWidth="1"/>
    <col min="8" max="8" width="12.421875" style="2" customWidth="1"/>
    <col min="9" max="10" width="6.8515625" style="5" customWidth="1"/>
    <col min="11" max="11" width="10.28125" style="25" customWidth="1"/>
    <col min="12" max="12" width="24.28125" style="5" customWidth="1"/>
    <col min="13" max="13" width="13.57421875" style="5" hidden="1" customWidth="1"/>
    <col min="14" max="14" width="16.57421875" style="5" hidden="1" customWidth="1"/>
    <col min="15" max="15" width="18.8515625" style="5" hidden="1" customWidth="1"/>
    <col min="16" max="16" width="11.7109375" style="2" hidden="1" customWidth="1"/>
    <col min="17" max="17" width="14.140625" style="2" hidden="1" customWidth="1"/>
    <col min="18" max="18" width="15.00390625" style="2" hidden="1" customWidth="1"/>
    <col min="19" max="19" width="15.00390625" style="5" hidden="1" customWidth="1"/>
    <col min="20" max="20" width="5.57421875" style="5" customWidth="1"/>
    <col min="21" max="21" width="6.00390625" style="5" customWidth="1"/>
    <col min="22" max="22" width="5.28125" style="5" customWidth="1"/>
    <col min="23" max="23" width="6.28125" style="93" customWidth="1"/>
    <col min="24" max="24" width="5.28125" style="5" customWidth="1"/>
    <col min="25" max="25" width="4.28125" style="5" customWidth="1"/>
    <col min="26" max="26" width="6.57421875" style="7" customWidth="1"/>
    <col min="27" max="27" width="3.28125" style="5" customWidth="1"/>
    <col min="28" max="28" width="6.28125" style="5" bestFit="1" customWidth="1"/>
    <col min="29" max="29" width="3.28125" style="5" customWidth="1"/>
    <col min="30" max="30" width="6.28125" style="5" bestFit="1" customWidth="1"/>
    <col min="31" max="31" width="3.28125" style="5" customWidth="1"/>
    <col min="32" max="32" width="6.28125" style="5" bestFit="1" customWidth="1"/>
    <col min="33" max="33" width="3.28125" style="4" customWidth="1"/>
    <col min="34" max="34" width="6.28125" style="1" bestFit="1" customWidth="1"/>
    <col min="35" max="35" width="3.28125" style="1" customWidth="1"/>
    <col min="36" max="36" width="6.28125" style="1" bestFit="1" customWidth="1"/>
    <col min="37" max="37" width="3.28125" style="1" customWidth="1"/>
    <col min="38" max="38" width="6.28125" style="1" bestFit="1" customWidth="1"/>
    <col min="39" max="39" width="3.28125" style="1" customWidth="1"/>
    <col min="40" max="40" width="6.28125" style="1" bestFit="1" customWidth="1"/>
    <col min="41" max="41" width="3.28125" style="1" customWidth="1"/>
    <col min="42" max="42" width="4.8515625" style="1" customWidth="1"/>
    <col min="43" max="43" width="3.28125" style="1" customWidth="1"/>
    <col min="44" max="16384" width="11.421875" style="1" customWidth="1"/>
  </cols>
  <sheetData>
    <row r="1" spans="1:43" ht="24.75" customHeight="1">
      <c r="A1" s="178"/>
      <c r="B1" s="179"/>
      <c r="C1" s="193" t="s">
        <v>109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5"/>
      <c r="AK1" s="184" t="s">
        <v>115</v>
      </c>
      <c r="AL1" s="185"/>
      <c r="AM1" s="185"/>
      <c r="AN1" s="185"/>
      <c r="AO1" s="185"/>
      <c r="AP1" s="185"/>
      <c r="AQ1" s="186"/>
    </row>
    <row r="2" spans="1:43" ht="24.75" customHeight="1">
      <c r="A2" s="180"/>
      <c r="B2" s="181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8"/>
      <c r="AK2" s="187" t="s">
        <v>118</v>
      </c>
      <c r="AL2" s="188"/>
      <c r="AM2" s="188"/>
      <c r="AN2" s="188"/>
      <c r="AO2" s="188"/>
      <c r="AP2" s="188"/>
      <c r="AQ2" s="189"/>
    </row>
    <row r="3" spans="1:43" ht="24.75" customHeight="1" thickBot="1">
      <c r="A3" s="182"/>
      <c r="B3" s="183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1"/>
      <c r="AK3" s="190" t="s">
        <v>119</v>
      </c>
      <c r="AL3" s="191"/>
      <c r="AM3" s="191"/>
      <c r="AN3" s="191"/>
      <c r="AO3" s="191"/>
      <c r="AP3" s="191"/>
      <c r="AQ3" s="192"/>
    </row>
    <row r="4" spans="1:43" s="9" customFormat="1" ht="19.5" customHeight="1">
      <c r="A4" s="171" t="s">
        <v>120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2" t="s">
        <v>166</v>
      </c>
      <c r="AH4" s="172"/>
      <c r="AI4" s="172"/>
      <c r="AJ4" s="172"/>
      <c r="AK4" s="172"/>
      <c r="AL4" s="172"/>
      <c r="AM4" s="172"/>
      <c r="AN4" s="172"/>
      <c r="AO4" s="172"/>
      <c r="AP4" s="172"/>
      <c r="AQ4" s="172"/>
    </row>
    <row r="5" spans="1:43" s="9" customFormat="1" ht="19.5" customHeight="1">
      <c r="A5" s="173" t="s">
        <v>121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</row>
    <row r="6" spans="1:43" s="9" customFormat="1" ht="19.5" customHeight="1">
      <c r="A6" s="173" t="s">
        <v>122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</row>
    <row r="7" spans="1:43" s="9" customFormat="1" ht="19.5" customHeight="1">
      <c r="A7" s="139" t="s">
        <v>275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</row>
    <row r="8" spans="1:43" s="9" customFormat="1" ht="19.5" customHeight="1">
      <c r="A8" s="116" t="s">
        <v>167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s="22" customFormat="1" ht="19.5" customHeight="1">
      <c r="A9" s="114" t="s">
        <v>6</v>
      </c>
      <c r="B9" s="114" t="s">
        <v>110</v>
      </c>
      <c r="C9" s="136" t="s">
        <v>117</v>
      </c>
      <c r="D9" s="135" t="s">
        <v>111</v>
      </c>
      <c r="E9" s="114" t="s">
        <v>103</v>
      </c>
      <c r="F9" s="115" t="s">
        <v>7</v>
      </c>
      <c r="G9" s="135" t="s">
        <v>112</v>
      </c>
      <c r="H9" s="114" t="s">
        <v>113</v>
      </c>
      <c r="I9" s="115" t="s">
        <v>104</v>
      </c>
      <c r="J9" s="115"/>
      <c r="K9" s="114" t="s">
        <v>8</v>
      </c>
      <c r="L9" s="114" t="s">
        <v>9</v>
      </c>
      <c r="M9" s="135" t="s">
        <v>114</v>
      </c>
      <c r="N9" s="114" t="s">
        <v>116</v>
      </c>
      <c r="O9" s="115" t="s">
        <v>10</v>
      </c>
      <c r="P9" s="115" t="s">
        <v>91</v>
      </c>
      <c r="Q9" s="114" t="s">
        <v>102</v>
      </c>
      <c r="R9" s="115" t="s">
        <v>92</v>
      </c>
      <c r="S9" s="115" t="s">
        <v>101</v>
      </c>
      <c r="T9" s="118" t="s">
        <v>347</v>
      </c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</row>
    <row r="10" spans="1:43" s="22" customFormat="1" ht="17.25" customHeight="1">
      <c r="A10" s="114"/>
      <c r="B10" s="114"/>
      <c r="C10" s="137"/>
      <c r="D10" s="114"/>
      <c r="E10" s="114"/>
      <c r="F10" s="135"/>
      <c r="G10" s="114"/>
      <c r="H10" s="114"/>
      <c r="I10" s="117" t="s">
        <v>351</v>
      </c>
      <c r="J10" s="117"/>
      <c r="K10" s="114"/>
      <c r="L10" s="114"/>
      <c r="M10" s="114"/>
      <c r="N10" s="114"/>
      <c r="O10" s="135"/>
      <c r="P10" s="135"/>
      <c r="Q10" s="114"/>
      <c r="R10" s="117"/>
      <c r="S10" s="117"/>
      <c r="T10" s="112" t="s">
        <v>93</v>
      </c>
      <c r="U10" s="113"/>
      <c r="V10" s="112" t="s">
        <v>94</v>
      </c>
      <c r="W10" s="113"/>
      <c r="X10" s="112" t="s">
        <v>95</v>
      </c>
      <c r="Y10" s="113"/>
      <c r="Z10" s="112" t="s">
        <v>96</v>
      </c>
      <c r="AA10" s="113"/>
      <c r="AB10" s="112" t="s">
        <v>95</v>
      </c>
      <c r="AC10" s="113"/>
      <c r="AD10" s="112" t="s">
        <v>108</v>
      </c>
      <c r="AE10" s="113"/>
      <c r="AF10" s="112" t="s">
        <v>108</v>
      </c>
      <c r="AG10" s="113"/>
      <c r="AH10" s="112" t="s">
        <v>96</v>
      </c>
      <c r="AI10" s="113"/>
      <c r="AJ10" s="112" t="s">
        <v>97</v>
      </c>
      <c r="AK10" s="113"/>
      <c r="AL10" s="112" t="s">
        <v>98</v>
      </c>
      <c r="AM10" s="113"/>
      <c r="AN10" s="112" t="s">
        <v>99</v>
      </c>
      <c r="AO10" s="113"/>
      <c r="AP10" s="112" t="s">
        <v>100</v>
      </c>
      <c r="AQ10" s="113"/>
    </row>
    <row r="11" spans="1:43" s="22" customFormat="1" ht="17.25" customHeight="1">
      <c r="A11" s="115"/>
      <c r="B11" s="114"/>
      <c r="C11" s="138"/>
      <c r="D11" s="115"/>
      <c r="E11" s="115"/>
      <c r="F11" s="135"/>
      <c r="G11" s="115"/>
      <c r="H11" s="115"/>
      <c r="I11" s="21" t="s">
        <v>105</v>
      </c>
      <c r="J11" s="21" t="s">
        <v>106</v>
      </c>
      <c r="K11" s="115"/>
      <c r="L11" s="114"/>
      <c r="M11" s="115"/>
      <c r="N11" s="115"/>
      <c r="O11" s="135"/>
      <c r="P11" s="135"/>
      <c r="Q11" s="115"/>
      <c r="R11" s="117"/>
      <c r="S11" s="117"/>
      <c r="T11" s="23" t="s">
        <v>107</v>
      </c>
      <c r="U11" s="23" t="s">
        <v>93</v>
      </c>
      <c r="V11" s="23" t="s">
        <v>107</v>
      </c>
      <c r="W11" s="91" t="s">
        <v>93</v>
      </c>
      <c r="X11" s="23" t="s">
        <v>107</v>
      </c>
      <c r="Y11" s="23" t="s">
        <v>93</v>
      </c>
      <c r="Z11" s="23" t="s">
        <v>107</v>
      </c>
      <c r="AA11" s="23" t="s">
        <v>93</v>
      </c>
      <c r="AB11" s="23" t="s">
        <v>107</v>
      </c>
      <c r="AC11" s="23" t="s">
        <v>93</v>
      </c>
      <c r="AD11" s="23" t="s">
        <v>107</v>
      </c>
      <c r="AE11" s="23" t="s">
        <v>93</v>
      </c>
      <c r="AF11" s="23" t="s">
        <v>107</v>
      </c>
      <c r="AG11" s="23" t="s">
        <v>93</v>
      </c>
      <c r="AH11" s="23" t="s">
        <v>107</v>
      </c>
      <c r="AI11" s="23" t="s">
        <v>93</v>
      </c>
      <c r="AJ11" s="23" t="s">
        <v>107</v>
      </c>
      <c r="AK11" s="23" t="s">
        <v>93</v>
      </c>
      <c r="AL11" s="23" t="s">
        <v>107</v>
      </c>
      <c r="AM11" s="23" t="s">
        <v>93</v>
      </c>
      <c r="AN11" s="23" t="s">
        <v>107</v>
      </c>
      <c r="AO11" s="23" t="s">
        <v>93</v>
      </c>
      <c r="AP11" s="23" t="s">
        <v>107</v>
      </c>
      <c r="AQ11" s="23" t="s">
        <v>93</v>
      </c>
    </row>
    <row r="12" spans="1:43" s="14" customFormat="1" ht="102" customHeight="1">
      <c r="A12" s="175" t="s">
        <v>123</v>
      </c>
      <c r="B12" s="123" t="s">
        <v>124</v>
      </c>
      <c r="C12" s="126" t="s">
        <v>125</v>
      </c>
      <c r="D12" s="129">
        <v>0.023670328260783</v>
      </c>
      <c r="E12" s="130" t="s">
        <v>126</v>
      </c>
      <c r="F12" s="123" t="s">
        <v>133</v>
      </c>
      <c r="G12" s="133">
        <v>0.08335844686443156</v>
      </c>
      <c r="H12" s="167" t="s">
        <v>140</v>
      </c>
      <c r="I12" s="169" t="s">
        <v>354</v>
      </c>
      <c r="J12" s="106">
        <v>30</v>
      </c>
      <c r="K12" s="30" t="s">
        <v>141</v>
      </c>
      <c r="L12" s="28" t="s">
        <v>149</v>
      </c>
      <c r="M12" s="33">
        <v>0.5</v>
      </c>
      <c r="N12" s="35" t="s">
        <v>157</v>
      </c>
      <c r="O12" s="35" t="s">
        <v>165</v>
      </c>
      <c r="P12" s="10"/>
      <c r="Q12" s="10"/>
      <c r="R12" s="11"/>
      <c r="S12" s="11"/>
      <c r="T12" s="15"/>
      <c r="U12" s="15"/>
      <c r="V12" s="38">
        <v>0.1</v>
      </c>
      <c r="W12" s="98">
        <v>0.1</v>
      </c>
      <c r="X12" s="38">
        <v>0.1</v>
      </c>
      <c r="Y12" s="15"/>
      <c r="Z12" s="38">
        <v>0.1</v>
      </c>
      <c r="AA12" s="15"/>
      <c r="AB12" s="38">
        <v>0.1</v>
      </c>
      <c r="AC12" s="15"/>
      <c r="AD12" s="38">
        <v>0.1</v>
      </c>
      <c r="AE12" s="15"/>
      <c r="AF12" s="38">
        <v>0.1</v>
      </c>
      <c r="AG12" s="18"/>
      <c r="AH12" s="38">
        <v>0.1</v>
      </c>
      <c r="AI12" s="16"/>
      <c r="AJ12" s="38">
        <v>0.1</v>
      </c>
      <c r="AK12" s="16"/>
      <c r="AL12" s="38">
        <v>0.1</v>
      </c>
      <c r="AM12" s="16"/>
      <c r="AN12" s="38">
        <v>0.1</v>
      </c>
      <c r="AO12" s="16"/>
      <c r="AP12" s="16"/>
      <c r="AQ12" s="16"/>
    </row>
    <row r="13" spans="1:43" s="14" customFormat="1" ht="78.75" customHeight="1">
      <c r="A13" s="176"/>
      <c r="B13" s="124"/>
      <c r="C13" s="127"/>
      <c r="D13" s="174"/>
      <c r="E13" s="143"/>
      <c r="F13" s="125"/>
      <c r="G13" s="134"/>
      <c r="H13" s="168"/>
      <c r="I13" s="170"/>
      <c r="J13" s="107"/>
      <c r="K13" s="30" t="s">
        <v>142</v>
      </c>
      <c r="L13" s="32" t="s">
        <v>150</v>
      </c>
      <c r="M13" s="34">
        <v>0.5</v>
      </c>
      <c r="N13" s="36" t="s">
        <v>158</v>
      </c>
      <c r="O13" s="35" t="s">
        <v>165</v>
      </c>
      <c r="P13" s="10"/>
      <c r="Q13" s="10"/>
      <c r="R13" s="11"/>
      <c r="S13" s="11"/>
      <c r="T13" s="39">
        <v>0.25</v>
      </c>
      <c r="U13" s="39">
        <v>0.25</v>
      </c>
      <c r="V13" s="39">
        <v>0.25</v>
      </c>
      <c r="W13" s="86">
        <v>0.25</v>
      </c>
      <c r="X13" s="39">
        <v>0.25</v>
      </c>
      <c r="Y13" s="15"/>
      <c r="Z13" s="39">
        <v>0.25</v>
      </c>
      <c r="AA13" s="15"/>
      <c r="AB13" s="15"/>
      <c r="AC13" s="15"/>
      <c r="AD13" s="15"/>
      <c r="AE13" s="15"/>
      <c r="AF13" s="15"/>
      <c r="AG13" s="18"/>
      <c r="AH13" s="16"/>
      <c r="AI13" s="16"/>
      <c r="AJ13" s="16"/>
      <c r="AK13" s="16"/>
      <c r="AL13" s="16"/>
      <c r="AM13" s="16"/>
      <c r="AN13" s="15"/>
      <c r="AO13" s="16"/>
      <c r="AP13" s="16"/>
      <c r="AQ13" s="16"/>
    </row>
    <row r="14" spans="1:43" s="14" customFormat="1" ht="140.25">
      <c r="A14" s="176"/>
      <c r="B14" s="124"/>
      <c r="C14" s="127"/>
      <c r="D14" s="124"/>
      <c r="E14" s="27" t="s">
        <v>127</v>
      </c>
      <c r="F14" s="28" t="s">
        <v>134</v>
      </c>
      <c r="G14" s="29">
        <v>0.3205626787782755</v>
      </c>
      <c r="H14" s="27" t="s">
        <v>140</v>
      </c>
      <c r="I14" s="99" t="s">
        <v>355</v>
      </c>
      <c r="J14" s="100">
        <v>10</v>
      </c>
      <c r="K14" s="30" t="s">
        <v>143</v>
      </c>
      <c r="L14" s="28" t="s">
        <v>151</v>
      </c>
      <c r="M14" s="33">
        <v>1</v>
      </c>
      <c r="N14" s="37" t="s">
        <v>159</v>
      </c>
      <c r="O14" s="35" t="s">
        <v>165</v>
      </c>
      <c r="P14" s="10"/>
      <c r="Q14" s="10"/>
      <c r="R14" s="11"/>
      <c r="S14" s="11"/>
      <c r="T14" s="15"/>
      <c r="U14" s="15"/>
      <c r="V14" s="39">
        <v>0.1</v>
      </c>
      <c r="W14" s="86">
        <v>0.1</v>
      </c>
      <c r="X14" s="39">
        <v>0.1</v>
      </c>
      <c r="Y14" s="15"/>
      <c r="Z14" s="39">
        <v>0.1</v>
      </c>
      <c r="AA14" s="15"/>
      <c r="AB14" s="39">
        <v>0.1</v>
      </c>
      <c r="AC14" s="15"/>
      <c r="AD14" s="39">
        <v>0.1</v>
      </c>
      <c r="AE14" s="15"/>
      <c r="AF14" s="39">
        <v>0.1</v>
      </c>
      <c r="AG14" s="18"/>
      <c r="AH14" s="39">
        <v>0.1</v>
      </c>
      <c r="AI14" s="16"/>
      <c r="AJ14" s="39">
        <v>0.1</v>
      </c>
      <c r="AK14" s="16"/>
      <c r="AL14" s="39">
        <v>0.1</v>
      </c>
      <c r="AM14" s="16"/>
      <c r="AN14" s="39">
        <v>0.1</v>
      </c>
      <c r="AO14" s="16"/>
      <c r="AP14" s="16"/>
      <c r="AQ14" s="16"/>
    </row>
    <row r="15" spans="1:43" s="14" customFormat="1" ht="76.5">
      <c r="A15" s="176"/>
      <c r="B15" s="124"/>
      <c r="C15" s="127"/>
      <c r="D15" s="124"/>
      <c r="E15" s="27" t="s">
        <v>128</v>
      </c>
      <c r="F15" s="28" t="s">
        <v>135</v>
      </c>
      <c r="G15" s="29">
        <v>0.003580836654035486</v>
      </c>
      <c r="H15" s="27">
        <v>12</v>
      </c>
      <c r="I15" s="24"/>
      <c r="J15" s="24"/>
      <c r="K15" s="30" t="s">
        <v>144</v>
      </c>
      <c r="L15" s="28" t="s">
        <v>152</v>
      </c>
      <c r="M15" s="33">
        <v>1</v>
      </c>
      <c r="N15" s="36" t="s">
        <v>160</v>
      </c>
      <c r="O15" s="35" t="s">
        <v>165</v>
      </c>
      <c r="P15" s="10"/>
      <c r="Q15" s="10"/>
      <c r="R15" s="11"/>
      <c r="S15" s="11"/>
      <c r="T15" s="15"/>
      <c r="U15" s="15"/>
      <c r="V15" s="15"/>
      <c r="W15" s="15"/>
      <c r="X15" s="15"/>
      <c r="Y15" s="15"/>
      <c r="Z15" s="39">
        <v>0.5</v>
      </c>
      <c r="AA15" s="39"/>
      <c r="AB15" s="39">
        <v>0.5</v>
      </c>
      <c r="AC15" s="15"/>
      <c r="AD15" s="15"/>
      <c r="AE15" s="15"/>
      <c r="AF15" s="15"/>
      <c r="AG15" s="18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9" customFormat="1" ht="102">
      <c r="A16" s="176"/>
      <c r="B16" s="124"/>
      <c r="C16" s="127"/>
      <c r="D16" s="124"/>
      <c r="E16" s="27" t="s">
        <v>129</v>
      </c>
      <c r="F16" s="28" t="s">
        <v>136</v>
      </c>
      <c r="G16" s="29">
        <v>0.03806443829819804</v>
      </c>
      <c r="H16" s="27">
        <v>10</v>
      </c>
      <c r="I16" s="24"/>
      <c r="J16" s="24"/>
      <c r="K16" s="30" t="s">
        <v>145</v>
      </c>
      <c r="L16" s="28" t="s">
        <v>153</v>
      </c>
      <c r="M16" s="33">
        <v>1</v>
      </c>
      <c r="N16" s="36" t="s">
        <v>161</v>
      </c>
      <c r="O16" s="35" t="s">
        <v>165</v>
      </c>
      <c r="P16" s="10"/>
      <c r="Q16" s="10"/>
      <c r="R16" s="11"/>
      <c r="S16" s="11"/>
      <c r="T16" s="15"/>
      <c r="U16" s="15"/>
      <c r="V16" s="15"/>
      <c r="W16" s="15"/>
      <c r="X16" s="15"/>
      <c r="Y16" s="15"/>
      <c r="Z16" s="39">
        <v>0.17</v>
      </c>
      <c r="AA16" s="39"/>
      <c r="AB16" s="39">
        <v>0.17</v>
      </c>
      <c r="AC16" s="39"/>
      <c r="AD16" s="39">
        <v>0.15</v>
      </c>
      <c r="AE16" s="39"/>
      <c r="AF16" s="39">
        <v>0.17</v>
      </c>
      <c r="AG16" s="40"/>
      <c r="AH16" s="85">
        <v>0.17</v>
      </c>
      <c r="AI16" s="41"/>
      <c r="AJ16" s="85">
        <v>0.17</v>
      </c>
      <c r="AK16" s="19"/>
      <c r="AL16" s="19"/>
      <c r="AM16" s="19"/>
      <c r="AN16" s="19"/>
      <c r="AO16" s="19"/>
      <c r="AP16" s="19"/>
      <c r="AQ16" s="19"/>
    </row>
    <row r="17" spans="1:43" s="9" customFormat="1" ht="89.25">
      <c r="A17" s="176"/>
      <c r="B17" s="124"/>
      <c r="C17" s="127"/>
      <c r="D17" s="124"/>
      <c r="E17" s="27" t="s">
        <v>130</v>
      </c>
      <c r="F17" s="28" t="s">
        <v>137</v>
      </c>
      <c r="G17" s="29">
        <v>0.004833579466437846</v>
      </c>
      <c r="H17" s="27">
        <v>25</v>
      </c>
      <c r="I17" s="101">
        <v>0.1</v>
      </c>
      <c r="J17" s="100">
        <v>2.5</v>
      </c>
      <c r="K17" s="30" t="s">
        <v>146</v>
      </c>
      <c r="L17" s="28" t="s">
        <v>154</v>
      </c>
      <c r="M17" s="33">
        <v>1</v>
      </c>
      <c r="N17" s="36" t="s">
        <v>162</v>
      </c>
      <c r="O17" s="35" t="s">
        <v>165</v>
      </c>
      <c r="P17" s="10"/>
      <c r="Q17" s="10"/>
      <c r="R17" s="11"/>
      <c r="S17" s="11"/>
      <c r="T17" s="15"/>
      <c r="U17" s="15"/>
      <c r="V17" s="39">
        <v>0.1</v>
      </c>
      <c r="W17" s="86">
        <v>0.1</v>
      </c>
      <c r="X17" s="39">
        <v>0.1</v>
      </c>
      <c r="Y17" s="15"/>
      <c r="Z17" s="39">
        <v>0.1</v>
      </c>
      <c r="AA17" s="15"/>
      <c r="AB17" s="39">
        <v>0.1</v>
      </c>
      <c r="AC17" s="15"/>
      <c r="AD17" s="39">
        <v>0.1</v>
      </c>
      <c r="AE17" s="15"/>
      <c r="AF17" s="39">
        <v>0.1</v>
      </c>
      <c r="AG17" s="18"/>
      <c r="AH17" s="39">
        <v>0.1</v>
      </c>
      <c r="AI17" s="19"/>
      <c r="AJ17" s="39">
        <v>0.1</v>
      </c>
      <c r="AK17" s="19"/>
      <c r="AL17" s="39">
        <v>0.1</v>
      </c>
      <c r="AM17" s="19"/>
      <c r="AN17" s="39">
        <v>0.1</v>
      </c>
      <c r="AO17" s="19"/>
      <c r="AP17" s="19"/>
      <c r="AQ17" s="19"/>
    </row>
    <row r="18" spans="1:43" s="9" customFormat="1" ht="89.25">
      <c r="A18" s="176"/>
      <c r="B18" s="124"/>
      <c r="C18" s="127"/>
      <c r="D18" s="124"/>
      <c r="E18" s="27" t="s">
        <v>131</v>
      </c>
      <c r="F18" s="28" t="s">
        <v>138</v>
      </c>
      <c r="G18" s="29">
        <v>0.016682201545530646</v>
      </c>
      <c r="H18" s="27">
        <v>5</v>
      </c>
      <c r="I18" s="101">
        <v>0.5</v>
      </c>
      <c r="J18" s="100">
        <v>2.5</v>
      </c>
      <c r="K18" s="30" t="s">
        <v>147</v>
      </c>
      <c r="L18" s="28" t="s">
        <v>155</v>
      </c>
      <c r="M18" s="33">
        <v>1</v>
      </c>
      <c r="N18" s="37" t="s">
        <v>163</v>
      </c>
      <c r="O18" s="35" t="s">
        <v>165</v>
      </c>
      <c r="P18" s="10"/>
      <c r="Q18" s="10"/>
      <c r="R18" s="11"/>
      <c r="S18" s="11"/>
      <c r="T18" s="15"/>
      <c r="U18" s="15"/>
      <c r="V18" s="39">
        <v>0.5</v>
      </c>
      <c r="W18" s="86">
        <v>0.5</v>
      </c>
      <c r="X18" s="39">
        <v>0.5</v>
      </c>
      <c r="Y18" s="15"/>
      <c r="Z18" s="15"/>
      <c r="AA18" s="15"/>
      <c r="AB18" s="15"/>
      <c r="AC18" s="15"/>
      <c r="AD18" s="15"/>
      <c r="AE18" s="15"/>
      <c r="AF18" s="15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s="9" customFormat="1" ht="76.5">
      <c r="A19" s="177"/>
      <c r="B19" s="125"/>
      <c r="C19" s="128"/>
      <c r="D19" s="125"/>
      <c r="E19" s="27" t="s">
        <v>132</v>
      </c>
      <c r="F19" s="28" t="s">
        <v>139</v>
      </c>
      <c r="G19" s="29">
        <v>0.37052948017280446</v>
      </c>
      <c r="H19" s="27">
        <v>10</v>
      </c>
      <c r="I19" s="24"/>
      <c r="J19" s="24"/>
      <c r="K19" s="30" t="s">
        <v>148</v>
      </c>
      <c r="L19" s="28" t="s">
        <v>156</v>
      </c>
      <c r="M19" s="33">
        <v>1</v>
      </c>
      <c r="N19" s="37" t="s">
        <v>164</v>
      </c>
      <c r="O19" s="35" t="s">
        <v>165</v>
      </c>
      <c r="P19" s="10"/>
      <c r="Q19" s="10"/>
      <c r="R19" s="11"/>
      <c r="S19" s="11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8"/>
      <c r="AH19" s="19"/>
      <c r="AI19" s="19"/>
      <c r="AJ19" s="19"/>
      <c r="AK19" s="19"/>
      <c r="AL19" s="85">
        <v>0.5</v>
      </c>
      <c r="AM19" s="41"/>
      <c r="AN19" s="85">
        <v>0.5</v>
      </c>
      <c r="AO19" s="19"/>
      <c r="AP19" s="19"/>
      <c r="AQ19" s="19"/>
    </row>
    <row r="20" spans="1:43" s="9" customFormat="1" ht="21" customHeight="1">
      <c r="A20" s="164" t="s">
        <v>168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6"/>
    </row>
    <row r="21" spans="1:43" s="14" customFormat="1" ht="21.75" customHeight="1">
      <c r="A21" s="164" t="s">
        <v>169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</row>
    <row r="22" spans="1:43" s="22" customFormat="1" ht="19.5" customHeight="1">
      <c r="A22" s="114" t="s">
        <v>6</v>
      </c>
      <c r="B22" s="114" t="s">
        <v>110</v>
      </c>
      <c r="C22" s="136" t="s">
        <v>117</v>
      </c>
      <c r="D22" s="135" t="s">
        <v>111</v>
      </c>
      <c r="E22" s="114" t="s">
        <v>103</v>
      </c>
      <c r="F22" s="115" t="s">
        <v>7</v>
      </c>
      <c r="G22" s="135" t="s">
        <v>112</v>
      </c>
      <c r="H22" s="114" t="s">
        <v>113</v>
      </c>
      <c r="I22" s="115" t="s">
        <v>104</v>
      </c>
      <c r="J22" s="115"/>
      <c r="K22" s="114" t="s">
        <v>8</v>
      </c>
      <c r="L22" s="114" t="s">
        <v>9</v>
      </c>
      <c r="M22" s="135" t="s">
        <v>114</v>
      </c>
      <c r="N22" s="114" t="s">
        <v>116</v>
      </c>
      <c r="O22" s="115" t="s">
        <v>10</v>
      </c>
      <c r="P22" s="115" t="s">
        <v>91</v>
      </c>
      <c r="Q22" s="114" t="s">
        <v>102</v>
      </c>
      <c r="R22" s="115" t="s">
        <v>92</v>
      </c>
      <c r="S22" s="115" t="s">
        <v>101</v>
      </c>
      <c r="T22" s="118" t="s">
        <v>348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</row>
    <row r="23" spans="1:43" s="22" customFormat="1" ht="17.25" customHeight="1">
      <c r="A23" s="114"/>
      <c r="B23" s="114"/>
      <c r="C23" s="137"/>
      <c r="D23" s="114"/>
      <c r="E23" s="114"/>
      <c r="F23" s="135"/>
      <c r="G23" s="114"/>
      <c r="H23" s="114"/>
      <c r="I23" s="117"/>
      <c r="J23" s="117"/>
      <c r="K23" s="114"/>
      <c r="L23" s="114"/>
      <c r="M23" s="114"/>
      <c r="N23" s="114"/>
      <c r="O23" s="135"/>
      <c r="P23" s="135"/>
      <c r="Q23" s="114"/>
      <c r="R23" s="117"/>
      <c r="S23" s="117"/>
      <c r="T23" s="112" t="s">
        <v>93</v>
      </c>
      <c r="U23" s="113"/>
      <c r="V23" s="112" t="s">
        <v>94</v>
      </c>
      <c r="W23" s="113"/>
      <c r="X23" s="112" t="s">
        <v>95</v>
      </c>
      <c r="Y23" s="113"/>
      <c r="Z23" s="112" t="s">
        <v>96</v>
      </c>
      <c r="AA23" s="113"/>
      <c r="AB23" s="112" t="s">
        <v>95</v>
      </c>
      <c r="AC23" s="113"/>
      <c r="AD23" s="112" t="s">
        <v>108</v>
      </c>
      <c r="AE23" s="113"/>
      <c r="AF23" s="112" t="s">
        <v>108</v>
      </c>
      <c r="AG23" s="113"/>
      <c r="AH23" s="112" t="s">
        <v>96</v>
      </c>
      <c r="AI23" s="113"/>
      <c r="AJ23" s="112" t="s">
        <v>97</v>
      </c>
      <c r="AK23" s="113"/>
      <c r="AL23" s="112" t="s">
        <v>98</v>
      </c>
      <c r="AM23" s="113"/>
      <c r="AN23" s="112" t="s">
        <v>99</v>
      </c>
      <c r="AO23" s="113"/>
      <c r="AP23" s="112" t="s">
        <v>100</v>
      </c>
      <c r="AQ23" s="113"/>
    </row>
    <row r="24" spans="1:43" s="22" customFormat="1" ht="17.25" customHeight="1">
      <c r="A24" s="115"/>
      <c r="B24" s="114"/>
      <c r="C24" s="138"/>
      <c r="D24" s="115"/>
      <c r="E24" s="115"/>
      <c r="F24" s="135"/>
      <c r="G24" s="115"/>
      <c r="H24" s="115"/>
      <c r="I24" s="21" t="s">
        <v>105</v>
      </c>
      <c r="J24" s="21" t="s">
        <v>106</v>
      </c>
      <c r="K24" s="115"/>
      <c r="L24" s="114"/>
      <c r="M24" s="115"/>
      <c r="N24" s="115"/>
      <c r="O24" s="135"/>
      <c r="P24" s="135"/>
      <c r="Q24" s="115"/>
      <c r="R24" s="117"/>
      <c r="S24" s="117"/>
      <c r="T24" s="23" t="s">
        <v>107</v>
      </c>
      <c r="U24" s="23" t="s">
        <v>93</v>
      </c>
      <c r="V24" s="23" t="s">
        <v>107</v>
      </c>
      <c r="W24" s="91" t="s">
        <v>93</v>
      </c>
      <c r="X24" s="23" t="s">
        <v>107</v>
      </c>
      <c r="Y24" s="23" t="s">
        <v>93</v>
      </c>
      <c r="Z24" s="23" t="s">
        <v>107</v>
      </c>
      <c r="AA24" s="23" t="s">
        <v>93</v>
      </c>
      <c r="AB24" s="23" t="s">
        <v>107</v>
      </c>
      <c r="AC24" s="23" t="s">
        <v>93</v>
      </c>
      <c r="AD24" s="23" t="s">
        <v>107</v>
      </c>
      <c r="AE24" s="23" t="s">
        <v>93</v>
      </c>
      <c r="AF24" s="23" t="s">
        <v>107</v>
      </c>
      <c r="AG24" s="23" t="s">
        <v>93</v>
      </c>
      <c r="AH24" s="23" t="s">
        <v>107</v>
      </c>
      <c r="AI24" s="23" t="s">
        <v>93</v>
      </c>
      <c r="AJ24" s="23" t="s">
        <v>107</v>
      </c>
      <c r="AK24" s="23" t="s">
        <v>93</v>
      </c>
      <c r="AL24" s="23" t="s">
        <v>107</v>
      </c>
      <c r="AM24" s="23" t="s">
        <v>93</v>
      </c>
      <c r="AN24" s="23" t="s">
        <v>107</v>
      </c>
      <c r="AO24" s="23" t="s">
        <v>93</v>
      </c>
      <c r="AP24" s="23" t="s">
        <v>107</v>
      </c>
      <c r="AQ24" s="23" t="s">
        <v>93</v>
      </c>
    </row>
    <row r="25" spans="1:43" s="9" customFormat="1" ht="102" customHeight="1">
      <c r="A25" s="129" t="s">
        <v>170</v>
      </c>
      <c r="B25" s="141" t="s">
        <v>171</v>
      </c>
      <c r="C25" s="163" t="s">
        <v>172</v>
      </c>
      <c r="D25" s="133">
        <v>0.0844470012602364</v>
      </c>
      <c r="E25" s="133" t="s">
        <v>173</v>
      </c>
      <c r="F25" s="144" t="s">
        <v>174</v>
      </c>
      <c r="G25" s="133">
        <v>1</v>
      </c>
      <c r="H25" s="157">
        <v>25</v>
      </c>
      <c r="I25" s="104" t="s">
        <v>353</v>
      </c>
      <c r="J25" s="106">
        <v>4.27</v>
      </c>
      <c r="K25" s="30" t="s">
        <v>175</v>
      </c>
      <c r="L25" s="45" t="s">
        <v>176</v>
      </c>
      <c r="M25" s="46">
        <v>0.9</v>
      </c>
      <c r="N25" s="47" t="s">
        <v>177</v>
      </c>
      <c r="O25" s="48" t="s">
        <v>165</v>
      </c>
      <c r="P25" s="12"/>
      <c r="Q25" s="12"/>
      <c r="R25" s="13"/>
      <c r="S25" s="13"/>
      <c r="T25" s="39">
        <v>0.09</v>
      </c>
      <c r="U25" s="39">
        <v>0.09</v>
      </c>
      <c r="V25" s="39">
        <v>0.09</v>
      </c>
      <c r="W25" s="86">
        <v>0.09</v>
      </c>
      <c r="X25" s="39">
        <v>0.09</v>
      </c>
      <c r="Y25" s="39"/>
      <c r="Z25" s="39">
        <v>0.09</v>
      </c>
      <c r="AA25" s="39"/>
      <c r="AB25" s="39">
        <v>0.09</v>
      </c>
      <c r="AC25" s="39"/>
      <c r="AD25" s="39">
        <v>0.09</v>
      </c>
      <c r="AE25" s="39"/>
      <c r="AF25" s="39">
        <v>0.09</v>
      </c>
      <c r="AG25" s="40"/>
      <c r="AH25" s="39">
        <v>0.09</v>
      </c>
      <c r="AI25" s="41"/>
      <c r="AJ25" s="39">
        <v>0.09</v>
      </c>
      <c r="AK25" s="41"/>
      <c r="AL25" s="39">
        <v>0.09</v>
      </c>
      <c r="AM25" s="41"/>
      <c r="AN25" s="42">
        <v>0.1</v>
      </c>
      <c r="AO25" s="19"/>
      <c r="AP25" s="19"/>
      <c r="AQ25" s="19"/>
    </row>
    <row r="26" spans="1:43" ht="96" customHeight="1">
      <c r="A26" s="159"/>
      <c r="B26" s="141"/>
      <c r="C26" s="163"/>
      <c r="D26" s="134"/>
      <c r="E26" s="134"/>
      <c r="F26" s="144"/>
      <c r="G26" s="134"/>
      <c r="H26" s="157"/>
      <c r="I26" s="105"/>
      <c r="J26" s="107"/>
      <c r="K26" s="30" t="s">
        <v>178</v>
      </c>
      <c r="L26" s="49" t="s">
        <v>179</v>
      </c>
      <c r="M26" s="33">
        <v>0.1</v>
      </c>
      <c r="N26" s="50" t="s">
        <v>180</v>
      </c>
      <c r="O26" s="48" t="s">
        <v>165</v>
      </c>
      <c r="P26" s="6"/>
      <c r="Q26" s="6"/>
      <c r="R26" s="8"/>
      <c r="S26" s="8"/>
      <c r="T26" s="15"/>
      <c r="U26" s="15"/>
      <c r="V26" s="15"/>
      <c r="W26" s="86">
        <v>0.09</v>
      </c>
      <c r="X26" s="15"/>
      <c r="Y26" s="15"/>
      <c r="Z26" s="51">
        <v>0.125</v>
      </c>
      <c r="AA26" s="17"/>
      <c r="AB26" s="51">
        <v>0.125</v>
      </c>
      <c r="AC26" s="15"/>
      <c r="AD26" s="51">
        <v>0.125</v>
      </c>
      <c r="AE26" s="15"/>
      <c r="AF26" s="51">
        <v>0.125</v>
      </c>
      <c r="AG26" s="26"/>
      <c r="AH26" s="51">
        <v>0.125</v>
      </c>
      <c r="AI26" s="20"/>
      <c r="AJ26" s="51">
        <v>0.125</v>
      </c>
      <c r="AK26" s="20"/>
      <c r="AL26" s="51">
        <v>0.125</v>
      </c>
      <c r="AM26" s="20"/>
      <c r="AN26" s="51">
        <v>0.125</v>
      </c>
      <c r="AO26" s="20"/>
      <c r="AP26" s="20"/>
      <c r="AQ26" s="20"/>
    </row>
    <row r="27" spans="1:43" ht="26.25" customHeight="1">
      <c r="A27" s="160" t="s">
        <v>181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1:43" ht="24.75" customHeight="1">
      <c r="A28" s="160" t="s">
        <v>182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1:43" ht="24" customHeight="1">
      <c r="A29" s="114" t="s">
        <v>6</v>
      </c>
      <c r="B29" s="114" t="s">
        <v>110</v>
      </c>
      <c r="C29" s="136" t="s">
        <v>117</v>
      </c>
      <c r="D29" s="135" t="s">
        <v>111</v>
      </c>
      <c r="E29" s="114" t="s">
        <v>103</v>
      </c>
      <c r="F29" s="115" t="s">
        <v>7</v>
      </c>
      <c r="G29" s="135" t="s">
        <v>112</v>
      </c>
      <c r="H29" s="114" t="s">
        <v>113</v>
      </c>
      <c r="I29" s="115" t="s">
        <v>104</v>
      </c>
      <c r="J29" s="115"/>
      <c r="K29" s="114" t="s">
        <v>8</v>
      </c>
      <c r="L29" s="114" t="s">
        <v>9</v>
      </c>
      <c r="M29" s="135" t="s">
        <v>114</v>
      </c>
      <c r="N29" s="114" t="s">
        <v>116</v>
      </c>
      <c r="O29" s="115" t="s">
        <v>10</v>
      </c>
      <c r="P29" s="115" t="s">
        <v>91</v>
      </c>
      <c r="Q29" s="114" t="s">
        <v>102</v>
      </c>
      <c r="R29" s="115" t="s">
        <v>92</v>
      </c>
      <c r="S29" s="115" t="s">
        <v>101</v>
      </c>
      <c r="T29" s="118" t="s">
        <v>348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</row>
    <row r="30" spans="1:43" ht="18.75" customHeight="1">
      <c r="A30" s="114"/>
      <c r="B30" s="114"/>
      <c r="C30" s="137"/>
      <c r="D30" s="114"/>
      <c r="E30" s="114"/>
      <c r="F30" s="135"/>
      <c r="G30" s="114"/>
      <c r="H30" s="114"/>
      <c r="I30" s="117"/>
      <c r="J30" s="117"/>
      <c r="K30" s="114"/>
      <c r="L30" s="114"/>
      <c r="M30" s="114"/>
      <c r="N30" s="114"/>
      <c r="O30" s="135"/>
      <c r="P30" s="135"/>
      <c r="Q30" s="114"/>
      <c r="R30" s="117"/>
      <c r="S30" s="117"/>
      <c r="T30" s="112" t="s">
        <v>93</v>
      </c>
      <c r="U30" s="113"/>
      <c r="V30" s="112" t="s">
        <v>94</v>
      </c>
      <c r="W30" s="113"/>
      <c r="X30" s="112" t="s">
        <v>95</v>
      </c>
      <c r="Y30" s="113"/>
      <c r="Z30" s="112" t="s">
        <v>96</v>
      </c>
      <c r="AA30" s="113"/>
      <c r="AB30" s="112" t="s">
        <v>95</v>
      </c>
      <c r="AC30" s="113"/>
      <c r="AD30" s="112" t="s">
        <v>108</v>
      </c>
      <c r="AE30" s="113"/>
      <c r="AF30" s="112" t="s">
        <v>108</v>
      </c>
      <c r="AG30" s="113"/>
      <c r="AH30" s="112" t="s">
        <v>96</v>
      </c>
      <c r="AI30" s="113"/>
      <c r="AJ30" s="112" t="s">
        <v>97</v>
      </c>
      <c r="AK30" s="113"/>
      <c r="AL30" s="112" t="s">
        <v>98</v>
      </c>
      <c r="AM30" s="113"/>
      <c r="AN30" s="112" t="s">
        <v>99</v>
      </c>
      <c r="AO30" s="113"/>
      <c r="AP30" s="112" t="s">
        <v>100</v>
      </c>
      <c r="AQ30" s="113"/>
    </row>
    <row r="31" spans="1:43" ht="12.75">
      <c r="A31" s="114"/>
      <c r="B31" s="114"/>
      <c r="C31" s="137"/>
      <c r="D31" s="114"/>
      <c r="E31" s="115"/>
      <c r="F31" s="135"/>
      <c r="G31" s="115"/>
      <c r="H31" s="115"/>
      <c r="I31" s="21" t="s">
        <v>105</v>
      </c>
      <c r="J31" s="21" t="s">
        <v>106</v>
      </c>
      <c r="K31" s="115"/>
      <c r="L31" s="114"/>
      <c r="M31" s="115"/>
      <c r="N31" s="114"/>
      <c r="O31" s="135"/>
      <c r="P31" s="135"/>
      <c r="Q31" s="114"/>
      <c r="R31" s="135"/>
      <c r="S31" s="135"/>
      <c r="T31" s="58" t="s">
        <v>107</v>
      </c>
      <c r="U31" s="58" t="s">
        <v>93</v>
      </c>
      <c r="V31" s="58" t="s">
        <v>107</v>
      </c>
      <c r="W31" s="92" t="s">
        <v>93</v>
      </c>
      <c r="X31" s="58" t="s">
        <v>107</v>
      </c>
      <c r="Y31" s="58" t="s">
        <v>93</v>
      </c>
      <c r="Z31" s="58" t="s">
        <v>107</v>
      </c>
      <c r="AA31" s="58" t="s">
        <v>93</v>
      </c>
      <c r="AB31" s="58" t="s">
        <v>107</v>
      </c>
      <c r="AC31" s="58" t="s">
        <v>93</v>
      </c>
      <c r="AD31" s="58" t="s">
        <v>107</v>
      </c>
      <c r="AE31" s="58" t="s">
        <v>93</v>
      </c>
      <c r="AF31" s="58" t="s">
        <v>107</v>
      </c>
      <c r="AG31" s="58" t="s">
        <v>93</v>
      </c>
      <c r="AH31" s="58" t="s">
        <v>107</v>
      </c>
      <c r="AI31" s="58" t="s">
        <v>93</v>
      </c>
      <c r="AJ31" s="58" t="s">
        <v>107</v>
      </c>
      <c r="AK31" s="58" t="s">
        <v>93</v>
      </c>
      <c r="AL31" s="58" t="s">
        <v>107</v>
      </c>
      <c r="AM31" s="58" t="s">
        <v>93</v>
      </c>
      <c r="AN31" s="58" t="s">
        <v>107</v>
      </c>
      <c r="AO31" s="58" t="s">
        <v>93</v>
      </c>
      <c r="AP31" s="58" t="s">
        <v>107</v>
      </c>
      <c r="AQ31" s="58" t="s">
        <v>93</v>
      </c>
    </row>
    <row r="32" spans="1:43" ht="92.25" customHeight="1">
      <c r="A32" s="151" t="s">
        <v>183</v>
      </c>
      <c r="B32" s="157" t="s">
        <v>184</v>
      </c>
      <c r="C32" s="158">
        <v>2020053600014</v>
      </c>
      <c r="D32" s="152">
        <v>0.036249552944466</v>
      </c>
      <c r="E32" s="27" t="s">
        <v>185</v>
      </c>
      <c r="F32" s="28" t="s">
        <v>193</v>
      </c>
      <c r="G32" s="54"/>
      <c r="H32" s="31">
        <v>10</v>
      </c>
      <c r="I32" s="97" t="s">
        <v>350</v>
      </c>
      <c r="J32" s="97">
        <v>1.25</v>
      </c>
      <c r="K32" s="27" t="s">
        <v>202</v>
      </c>
      <c r="L32" s="28" t="s">
        <v>217</v>
      </c>
      <c r="M32" s="56">
        <v>1</v>
      </c>
      <c r="N32" s="28" t="s">
        <v>232</v>
      </c>
      <c r="O32" s="63" t="s">
        <v>233</v>
      </c>
      <c r="P32" s="48"/>
      <c r="Q32" s="55"/>
      <c r="R32" s="55"/>
      <c r="S32" s="55"/>
      <c r="T32" s="55"/>
      <c r="U32" s="55"/>
      <c r="V32" s="51">
        <v>0.125</v>
      </c>
      <c r="W32" s="94">
        <v>0.125</v>
      </c>
      <c r="X32" s="51">
        <v>0.125</v>
      </c>
      <c r="Y32" s="55"/>
      <c r="Z32" s="51">
        <v>0.125</v>
      </c>
      <c r="AA32" s="55"/>
      <c r="AB32" s="51">
        <v>0.125</v>
      </c>
      <c r="AC32" s="55"/>
      <c r="AD32" s="51">
        <v>0.125</v>
      </c>
      <c r="AE32" s="55"/>
      <c r="AF32" s="51">
        <v>0.125</v>
      </c>
      <c r="AG32" s="60"/>
      <c r="AH32" s="51">
        <v>0.125</v>
      </c>
      <c r="AI32" s="61"/>
      <c r="AJ32" s="51">
        <v>0.125</v>
      </c>
      <c r="AK32" s="61"/>
      <c r="AL32" s="61"/>
      <c r="AM32" s="61"/>
      <c r="AN32" s="61"/>
      <c r="AO32" s="61"/>
      <c r="AP32" s="61"/>
      <c r="AQ32" s="61"/>
    </row>
    <row r="33" spans="1:43" ht="114.75">
      <c r="A33" s="151"/>
      <c r="B33" s="157"/>
      <c r="C33" s="158"/>
      <c r="D33" s="152"/>
      <c r="E33" s="140" t="s">
        <v>186</v>
      </c>
      <c r="F33" s="144" t="s">
        <v>194</v>
      </c>
      <c r="G33" s="133">
        <v>0.06661834686382301</v>
      </c>
      <c r="H33" s="141">
        <v>25</v>
      </c>
      <c r="I33" s="147" t="s">
        <v>359</v>
      </c>
      <c r="J33" s="147">
        <v>2.19</v>
      </c>
      <c r="K33" s="27" t="s">
        <v>203</v>
      </c>
      <c r="L33" s="28" t="s">
        <v>218</v>
      </c>
      <c r="M33" s="56">
        <v>0.7</v>
      </c>
      <c r="N33" s="28" t="s">
        <v>234</v>
      </c>
      <c r="O33" s="63" t="s">
        <v>233</v>
      </c>
      <c r="P33" s="48"/>
      <c r="Q33" s="62"/>
      <c r="R33" s="62"/>
      <c r="S33" s="55"/>
      <c r="T33" s="55"/>
      <c r="U33" s="55"/>
      <c r="V33" s="51">
        <v>0.125</v>
      </c>
      <c r="W33" s="94">
        <v>0.125</v>
      </c>
      <c r="X33" s="51">
        <v>0.125</v>
      </c>
      <c r="Y33" s="55"/>
      <c r="Z33" s="51">
        <v>0.125</v>
      </c>
      <c r="AA33" s="55"/>
      <c r="AB33" s="51">
        <v>0.125</v>
      </c>
      <c r="AC33" s="55"/>
      <c r="AD33" s="51">
        <v>0.125</v>
      </c>
      <c r="AE33" s="55"/>
      <c r="AF33" s="51">
        <v>0.125</v>
      </c>
      <c r="AG33" s="60"/>
      <c r="AH33" s="51">
        <v>0.125</v>
      </c>
      <c r="AI33" s="61"/>
      <c r="AJ33" s="51">
        <v>0.125</v>
      </c>
      <c r="AK33" s="61"/>
      <c r="AL33" s="61"/>
      <c r="AM33" s="61"/>
      <c r="AN33" s="61"/>
      <c r="AO33" s="61"/>
      <c r="AP33" s="61"/>
      <c r="AQ33" s="61"/>
    </row>
    <row r="34" spans="1:43" ht="76.5">
      <c r="A34" s="151"/>
      <c r="B34" s="157"/>
      <c r="C34" s="158"/>
      <c r="D34" s="152"/>
      <c r="E34" s="141"/>
      <c r="F34" s="144"/>
      <c r="G34" s="134"/>
      <c r="H34" s="141"/>
      <c r="I34" s="149"/>
      <c r="J34" s="149"/>
      <c r="K34" s="27" t="s">
        <v>204</v>
      </c>
      <c r="L34" s="52" t="s">
        <v>219</v>
      </c>
      <c r="M34" s="56">
        <v>0.3</v>
      </c>
      <c r="N34" s="28" t="s">
        <v>235</v>
      </c>
      <c r="O34" s="63" t="s">
        <v>233</v>
      </c>
      <c r="P34" s="48"/>
      <c r="Q34" s="62"/>
      <c r="R34" s="62"/>
      <c r="S34" s="55"/>
      <c r="T34" s="55"/>
      <c r="U34" s="55"/>
      <c r="V34" s="55"/>
      <c r="W34" s="55"/>
      <c r="X34" s="55"/>
      <c r="Y34" s="55"/>
      <c r="Z34" s="51">
        <v>0.125</v>
      </c>
      <c r="AA34" s="55"/>
      <c r="AB34" s="51">
        <v>0.125</v>
      </c>
      <c r="AC34" s="55"/>
      <c r="AD34" s="51">
        <v>0.125</v>
      </c>
      <c r="AE34" s="55"/>
      <c r="AF34" s="51">
        <v>0.125</v>
      </c>
      <c r="AG34" s="55"/>
      <c r="AH34" s="51">
        <v>0.125</v>
      </c>
      <c r="AI34" s="55"/>
      <c r="AJ34" s="51">
        <v>0.125</v>
      </c>
      <c r="AK34" s="60"/>
      <c r="AL34" s="51">
        <v>0.125</v>
      </c>
      <c r="AM34" s="61"/>
      <c r="AN34" s="51">
        <v>0.125</v>
      </c>
      <c r="AO34" s="61"/>
      <c r="AP34" s="61"/>
      <c r="AQ34" s="61"/>
    </row>
    <row r="35" spans="1:43" ht="76.5">
      <c r="A35" s="151"/>
      <c r="B35" s="157"/>
      <c r="C35" s="158"/>
      <c r="D35" s="152"/>
      <c r="E35" s="130" t="s">
        <v>187</v>
      </c>
      <c r="F35" s="123" t="s">
        <v>195</v>
      </c>
      <c r="G35" s="133">
        <v>0.14291718581370236</v>
      </c>
      <c r="H35" s="123">
        <v>25</v>
      </c>
      <c r="I35" s="147" t="s">
        <v>361</v>
      </c>
      <c r="J35" s="147">
        <v>0.63</v>
      </c>
      <c r="K35" s="27" t="s">
        <v>205</v>
      </c>
      <c r="L35" s="52" t="s">
        <v>220</v>
      </c>
      <c r="M35" s="57">
        <v>0.1</v>
      </c>
      <c r="N35" s="52" t="s">
        <v>236</v>
      </c>
      <c r="O35" s="63" t="s">
        <v>233</v>
      </c>
      <c r="P35" s="48"/>
      <c r="Q35" s="62"/>
      <c r="R35" s="62"/>
      <c r="S35" s="55"/>
      <c r="T35" s="55"/>
      <c r="U35" s="55"/>
      <c r="V35" s="51">
        <v>0.125</v>
      </c>
      <c r="W35" s="98">
        <v>0</v>
      </c>
      <c r="X35" s="51">
        <v>0.125</v>
      </c>
      <c r="Y35" s="55"/>
      <c r="Z35" s="51">
        <v>0.125</v>
      </c>
      <c r="AA35" s="55"/>
      <c r="AB35" s="51">
        <v>0.125</v>
      </c>
      <c r="AC35" s="55"/>
      <c r="AD35" s="51">
        <v>0.125</v>
      </c>
      <c r="AE35" s="55"/>
      <c r="AF35" s="51">
        <v>0.125</v>
      </c>
      <c r="AG35" s="60"/>
      <c r="AH35" s="51">
        <v>0.125</v>
      </c>
      <c r="AI35" s="61"/>
      <c r="AJ35" s="51">
        <v>0.125</v>
      </c>
      <c r="AK35" s="61"/>
      <c r="AL35" s="61"/>
      <c r="AM35" s="61"/>
      <c r="AN35" s="61"/>
      <c r="AO35" s="61"/>
      <c r="AP35" s="61"/>
      <c r="AQ35" s="61"/>
    </row>
    <row r="36" spans="1:43" ht="51">
      <c r="A36" s="151"/>
      <c r="B36" s="157"/>
      <c r="C36" s="158"/>
      <c r="D36" s="152"/>
      <c r="E36" s="142"/>
      <c r="F36" s="124"/>
      <c r="G36" s="150"/>
      <c r="H36" s="124"/>
      <c r="I36" s="148"/>
      <c r="J36" s="148"/>
      <c r="K36" s="27" t="s">
        <v>206</v>
      </c>
      <c r="L36" s="52" t="s">
        <v>221</v>
      </c>
      <c r="M36" s="57">
        <v>0.2</v>
      </c>
      <c r="N36" s="52" t="s">
        <v>237</v>
      </c>
      <c r="O36" s="63" t="s">
        <v>233</v>
      </c>
      <c r="P36" s="48"/>
      <c r="Q36" s="62"/>
      <c r="R36" s="62"/>
      <c r="S36" s="55"/>
      <c r="T36" s="55"/>
      <c r="U36" s="55"/>
      <c r="V36" s="51">
        <v>0.125</v>
      </c>
      <c r="W36" s="98">
        <v>0</v>
      </c>
      <c r="X36" s="51">
        <v>0.125</v>
      </c>
      <c r="Y36" s="55"/>
      <c r="Z36" s="51">
        <v>0.125</v>
      </c>
      <c r="AA36" s="55"/>
      <c r="AB36" s="51">
        <v>0.125</v>
      </c>
      <c r="AC36" s="55"/>
      <c r="AD36" s="51">
        <v>0.125</v>
      </c>
      <c r="AE36" s="55"/>
      <c r="AF36" s="51">
        <v>0.125</v>
      </c>
      <c r="AG36" s="60"/>
      <c r="AH36" s="51">
        <v>0.125</v>
      </c>
      <c r="AI36" s="61"/>
      <c r="AJ36" s="51">
        <v>0.125</v>
      </c>
      <c r="AK36" s="61"/>
      <c r="AL36" s="61"/>
      <c r="AM36" s="61"/>
      <c r="AN36" s="61"/>
      <c r="AO36" s="61"/>
      <c r="AP36" s="61"/>
      <c r="AQ36" s="61"/>
    </row>
    <row r="37" spans="1:43" ht="102">
      <c r="A37" s="151"/>
      <c r="B37" s="157"/>
      <c r="C37" s="158"/>
      <c r="D37" s="152"/>
      <c r="E37" s="142"/>
      <c r="F37" s="124"/>
      <c r="G37" s="150"/>
      <c r="H37" s="124"/>
      <c r="I37" s="148"/>
      <c r="J37" s="148"/>
      <c r="K37" s="27" t="s">
        <v>207</v>
      </c>
      <c r="L37" s="52" t="s">
        <v>222</v>
      </c>
      <c r="M37" s="57">
        <v>0.1</v>
      </c>
      <c r="N37" s="52" t="s">
        <v>238</v>
      </c>
      <c r="O37" s="63" t="s">
        <v>233</v>
      </c>
      <c r="P37" s="48"/>
      <c r="Q37" s="62"/>
      <c r="R37" s="62"/>
      <c r="S37" s="55"/>
      <c r="T37" s="55"/>
      <c r="U37" s="55"/>
      <c r="V37" s="65">
        <v>0.11</v>
      </c>
      <c r="W37" s="98">
        <v>0</v>
      </c>
      <c r="X37" s="65">
        <v>0.11</v>
      </c>
      <c r="Y37" s="55"/>
      <c r="Z37" s="65">
        <v>0.11</v>
      </c>
      <c r="AA37" s="55"/>
      <c r="AB37" s="65">
        <v>0.11</v>
      </c>
      <c r="AC37" s="55"/>
      <c r="AD37" s="65">
        <v>0.11</v>
      </c>
      <c r="AE37" s="55"/>
      <c r="AF37" s="65">
        <v>0.11</v>
      </c>
      <c r="AG37" s="60"/>
      <c r="AH37" s="65">
        <v>0.11</v>
      </c>
      <c r="AI37" s="61"/>
      <c r="AJ37" s="68">
        <v>0.11</v>
      </c>
      <c r="AK37" s="61"/>
      <c r="AL37" s="67">
        <v>0.12</v>
      </c>
      <c r="AM37" s="61"/>
      <c r="AN37" s="61"/>
      <c r="AO37" s="61"/>
      <c r="AP37" s="61"/>
      <c r="AQ37" s="61"/>
    </row>
    <row r="38" spans="1:43" ht="63.75">
      <c r="A38" s="151"/>
      <c r="B38" s="157"/>
      <c r="C38" s="158"/>
      <c r="D38" s="152"/>
      <c r="E38" s="142"/>
      <c r="F38" s="124"/>
      <c r="G38" s="150"/>
      <c r="H38" s="124"/>
      <c r="I38" s="148"/>
      <c r="J38" s="148"/>
      <c r="K38" s="27" t="s">
        <v>208</v>
      </c>
      <c r="L38" s="52" t="s">
        <v>223</v>
      </c>
      <c r="M38" s="57">
        <v>0.2</v>
      </c>
      <c r="N38" s="52" t="s">
        <v>160</v>
      </c>
      <c r="O38" s="63" t="s">
        <v>233</v>
      </c>
      <c r="P38" s="48"/>
      <c r="Q38" s="62"/>
      <c r="R38" s="62"/>
      <c r="S38" s="55"/>
      <c r="T38" s="55"/>
      <c r="U38" s="55"/>
      <c r="V38" s="51">
        <v>0.125</v>
      </c>
      <c r="W38" s="94">
        <v>0.125</v>
      </c>
      <c r="X38" s="51">
        <v>0.125</v>
      </c>
      <c r="Y38" s="55"/>
      <c r="Z38" s="51">
        <v>0.125</v>
      </c>
      <c r="AA38" s="55"/>
      <c r="AB38" s="51">
        <v>0.125</v>
      </c>
      <c r="AC38" s="55"/>
      <c r="AD38" s="51">
        <v>0.125</v>
      </c>
      <c r="AE38" s="55"/>
      <c r="AF38" s="51">
        <v>0.125</v>
      </c>
      <c r="AG38" s="60"/>
      <c r="AH38" s="51">
        <v>0.125</v>
      </c>
      <c r="AI38" s="61"/>
      <c r="AJ38" s="51">
        <v>0.125</v>
      </c>
      <c r="AK38" s="61"/>
      <c r="AL38" s="61"/>
      <c r="AM38" s="61"/>
      <c r="AN38" s="61"/>
      <c r="AO38" s="61"/>
      <c r="AP38" s="61"/>
      <c r="AQ38" s="61"/>
    </row>
    <row r="39" spans="1:43" ht="51">
      <c r="A39" s="151"/>
      <c r="B39" s="157"/>
      <c r="C39" s="158"/>
      <c r="D39" s="152"/>
      <c r="E39" s="143"/>
      <c r="F39" s="125"/>
      <c r="G39" s="134"/>
      <c r="H39" s="125"/>
      <c r="I39" s="149"/>
      <c r="J39" s="149"/>
      <c r="K39" s="27" t="s">
        <v>209</v>
      </c>
      <c r="L39" s="52" t="s">
        <v>224</v>
      </c>
      <c r="M39" s="57">
        <v>0.4</v>
      </c>
      <c r="N39" s="52" t="s">
        <v>239</v>
      </c>
      <c r="O39" s="63" t="s">
        <v>233</v>
      </c>
      <c r="P39" s="48"/>
      <c r="Q39" s="62"/>
      <c r="R39" s="62"/>
      <c r="S39" s="55"/>
      <c r="T39" s="55"/>
      <c r="U39" s="55"/>
      <c r="V39" s="55"/>
      <c r="W39" s="55"/>
      <c r="X39" s="55"/>
      <c r="Y39" s="55"/>
      <c r="Z39" s="38">
        <v>1</v>
      </c>
      <c r="AA39" s="55"/>
      <c r="AB39" s="55"/>
      <c r="AC39" s="55"/>
      <c r="AD39" s="55"/>
      <c r="AE39" s="55"/>
      <c r="AF39" s="55"/>
      <c r="AG39" s="60"/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43" ht="89.25">
      <c r="A40" s="151"/>
      <c r="B40" s="157"/>
      <c r="C40" s="158"/>
      <c r="D40" s="152"/>
      <c r="E40" s="27" t="s">
        <v>188</v>
      </c>
      <c r="F40" s="52" t="s">
        <v>196</v>
      </c>
      <c r="G40" s="29">
        <v>0.03513181723397333</v>
      </c>
      <c r="H40" s="31">
        <v>7</v>
      </c>
      <c r="I40" s="97" t="s">
        <v>360</v>
      </c>
      <c r="J40" s="97">
        <v>0.77</v>
      </c>
      <c r="K40" s="27" t="s">
        <v>210</v>
      </c>
      <c r="L40" s="52" t="s">
        <v>225</v>
      </c>
      <c r="M40" s="56">
        <v>1</v>
      </c>
      <c r="N40" s="52" t="s">
        <v>160</v>
      </c>
      <c r="O40" s="28" t="s">
        <v>233</v>
      </c>
      <c r="P40" s="64"/>
      <c r="Q40" s="62"/>
      <c r="R40" s="62"/>
      <c r="S40" s="55"/>
      <c r="T40" s="55"/>
      <c r="U40" s="55"/>
      <c r="V40" s="38">
        <v>0.11</v>
      </c>
      <c r="W40" s="98">
        <v>0.11</v>
      </c>
      <c r="X40" s="38">
        <v>0.11</v>
      </c>
      <c r="Y40" s="51"/>
      <c r="Z40" s="38">
        <v>0.11</v>
      </c>
      <c r="AA40" s="51"/>
      <c r="AB40" s="38">
        <v>0.11</v>
      </c>
      <c r="AC40" s="51"/>
      <c r="AD40" s="38">
        <v>0.11</v>
      </c>
      <c r="AE40" s="51"/>
      <c r="AF40" s="38">
        <v>0.11</v>
      </c>
      <c r="AG40" s="51"/>
      <c r="AH40" s="38">
        <v>0.11</v>
      </c>
      <c r="AI40" s="51"/>
      <c r="AJ40" s="38">
        <v>0.11</v>
      </c>
      <c r="AK40" s="51"/>
      <c r="AL40" s="38">
        <v>0.12</v>
      </c>
      <c r="AM40" s="61"/>
      <c r="AN40" s="61"/>
      <c r="AO40" s="61"/>
      <c r="AP40" s="61"/>
      <c r="AQ40" s="61"/>
    </row>
    <row r="41" spans="1:43" ht="63.75">
      <c r="A41" s="151"/>
      <c r="B41" s="157"/>
      <c r="C41" s="158"/>
      <c r="D41" s="152"/>
      <c r="E41" s="140" t="s">
        <v>189</v>
      </c>
      <c r="F41" s="145" t="s">
        <v>197</v>
      </c>
      <c r="G41" s="133">
        <v>0.002922780150527466</v>
      </c>
      <c r="H41" s="141">
        <v>25</v>
      </c>
      <c r="I41" s="155">
        <v>0.163</v>
      </c>
      <c r="J41" s="147">
        <v>4.06</v>
      </c>
      <c r="K41" s="27" t="s">
        <v>211</v>
      </c>
      <c r="L41" s="52" t="s">
        <v>226</v>
      </c>
      <c r="M41" s="56">
        <v>0.5</v>
      </c>
      <c r="N41" s="52" t="s">
        <v>240</v>
      </c>
      <c r="O41" s="144" t="s">
        <v>233</v>
      </c>
      <c r="P41" s="146"/>
      <c r="Q41" s="62"/>
      <c r="R41" s="62"/>
      <c r="S41" s="55"/>
      <c r="T41" s="55"/>
      <c r="U41" s="55"/>
      <c r="V41" s="38">
        <v>0.2</v>
      </c>
      <c r="W41" s="98">
        <v>0.2</v>
      </c>
      <c r="X41" s="51"/>
      <c r="Y41" s="51"/>
      <c r="Z41" s="38">
        <v>0.2</v>
      </c>
      <c r="AA41" s="51"/>
      <c r="AB41" s="51"/>
      <c r="AC41" s="51"/>
      <c r="AD41" s="38">
        <v>0.2</v>
      </c>
      <c r="AE41" s="51"/>
      <c r="AF41" s="51"/>
      <c r="AG41" s="51"/>
      <c r="AH41" s="38">
        <v>0.2</v>
      </c>
      <c r="AI41" s="51"/>
      <c r="AJ41" s="51"/>
      <c r="AK41" s="51"/>
      <c r="AL41" s="38">
        <v>0.2</v>
      </c>
      <c r="AM41" s="61"/>
      <c r="AN41" s="61"/>
      <c r="AO41" s="61"/>
      <c r="AP41" s="61"/>
      <c r="AQ41" s="61"/>
    </row>
    <row r="42" spans="1:43" ht="102">
      <c r="A42" s="151"/>
      <c r="B42" s="157"/>
      <c r="C42" s="158"/>
      <c r="D42" s="152"/>
      <c r="E42" s="141"/>
      <c r="F42" s="145"/>
      <c r="G42" s="134"/>
      <c r="H42" s="141"/>
      <c r="I42" s="156"/>
      <c r="J42" s="149"/>
      <c r="K42" s="27" t="s">
        <v>212</v>
      </c>
      <c r="L42" s="52" t="s">
        <v>227</v>
      </c>
      <c r="M42" s="56">
        <v>0.5</v>
      </c>
      <c r="N42" s="52" t="s">
        <v>160</v>
      </c>
      <c r="O42" s="144"/>
      <c r="P42" s="146"/>
      <c r="Q42" s="62"/>
      <c r="R42" s="62"/>
      <c r="S42" s="55"/>
      <c r="T42" s="55"/>
      <c r="U42" s="55"/>
      <c r="V42" s="51">
        <v>0.125</v>
      </c>
      <c r="W42" s="94">
        <v>0.125</v>
      </c>
      <c r="X42" s="51">
        <v>0.125</v>
      </c>
      <c r="Y42" s="55"/>
      <c r="Z42" s="51">
        <v>0.125</v>
      </c>
      <c r="AA42" s="55"/>
      <c r="AB42" s="51">
        <v>0.125</v>
      </c>
      <c r="AC42" s="55"/>
      <c r="AD42" s="51">
        <v>0.125</v>
      </c>
      <c r="AE42" s="55"/>
      <c r="AF42" s="51">
        <v>0.125</v>
      </c>
      <c r="AG42" s="60"/>
      <c r="AH42" s="51">
        <v>0.125</v>
      </c>
      <c r="AI42" s="61"/>
      <c r="AJ42" s="51">
        <v>0.125</v>
      </c>
      <c r="AK42" s="61"/>
      <c r="AL42" s="61"/>
      <c r="AM42" s="61"/>
      <c r="AN42" s="61"/>
      <c r="AO42" s="61"/>
      <c r="AP42" s="61"/>
      <c r="AQ42" s="61"/>
    </row>
    <row r="43" spans="1:43" ht="76.5">
      <c r="A43" s="151"/>
      <c r="B43" s="157"/>
      <c r="C43" s="158"/>
      <c r="D43" s="152"/>
      <c r="E43" s="27" t="s">
        <v>190</v>
      </c>
      <c r="F43" s="52" t="s">
        <v>198</v>
      </c>
      <c r="G43" s="29">
        <v>0.07775916273648857</v>
      </c>
      <c r="H43" s="31">
        <v>7</v>
      </c>
      <c r="I43" s="97" t="s">
        <v>350</v>
      </c>
      <c r="J43" s="97">
        <v>0.88</v>
      </c>
      <c r="K43" s="27" t="s">
        <v>213</v>
      </c>
      <c r="L43" s="52" t="s">
        <v>228</v>
      </c>
      <c r="M43" s="56">
        <v>1</v>
      </c>
      <c r="N43" s="28" t="s">
        <v>241</v>
      </c>
      <c r="O43" s="63" t="s">
        <v>233</v>
      </c>
      <c r="P43" s="48"/>
      <c r="Q43" s="62"/>
      <c r="R43" s="62"/>
      <c r="S43" s="55"/>
      <c r="T43" s="55"/>
      <c r="U43" s="55"/>
      <c r="V43" s="51">
        <v>0.125</v>
      </c>
      <c r="W43" s="94">
        <v>0.125</v>
      </c>
      <c r="X43" s="51">
        <v>0.125</v>
      </c>
      <c r="Y43" s="55"/>
      <c r="Z43" s="51">
        <v>0.125</v>
      </c>
      <c r="AA43" s="55"/>
      <c r="AB43" s="51">
        <v>0.125</v>
      </c>
      <c r="AC43" s="55"/>
      <c r="AD43" s="51">
        <v>0.125</v>
      </c>
      <c r="AE43" s="55"/>
      <c r="AF43" s="51">
        <v>0.125</v>
      </c>
      <c r="AG43" s="60"/>
      <c r="AH43" s="51">
        <v>0.125</v>
      </c>
      <c r="AI43" s="61"/>
      <c r="AJ43" s="51">
        <v>0.125</v>
      </c>
      <c r="AK43" s="61"/>
      <c r="AL43" s="61"/>
      <c r="AM43" s="61"/>
      <c r="AN43" s="61"/>
      <c r="AO43" s="61"/>
      <c r="AP43" s="61"/>
      <c r="AQ43" s="61"/>
    </row>
    <row r="44" spans="1:43" ht="63.75">
      <c r="A44" s="151"/>
      <c r="B44" s="157"/>
      <c r="C44" s="158"/>
      <c r="D44" s="152"/>
      <c r="E44" s="27" t="s">
        <v>191</v>
      </c>
      <c r="F44" s="52" t="s">
        <v>199</v>
      </c>
      <c r="G44" s="29">
        <v>0.5473139582374331</v>
      </c>
      <c r="H44" s="31">
        <v>10</v>
      </c>
      <c r="I44" s="88">
        <v>0.19</v>
      </c>
      <c r="J44" s="89">
        <v>1.9</v>
      </c>
      <c r="K44" s="27" t="s">
        <v>214</v>
      </c>
      <c r="L44" s="52" t="s">
        <v>229</v>
      </c>
      <c r="M44" s="56">
        <v>1</v>
      </c>
      <c r="N44" s="28" t="s">
        <v>242</v>
      </c>
      <c r="O44" s="63" t="s">
        <v>233</v>
      </c>
      <c r="P44" s="48"/>
      <c r="Q44" s="62"/>
      <c r="R44" s="62"/>
      <c r="S44" s="55"/>
      <c r="T44" s="69">
        <v>0.09</v>
      </c>
      <c r="U44" s="69">
        <v>0.09</v>
      </c>
      <c r="V44" s="69">
        <v>0.1</v>
      </c>
      <c r="W44" s="88">
        <v>0.1</v>
      </c>
      <c r="X44" s="69">
        <v>0.09</v>
      </c>
      <c r="Y44" s="55"/>
      <c r="Z44" s="69">
        <v>0.09</v>
      </c>
      <c r="AA44" s="55"/>
      <c r="AB44" s="69">
        <v>0.09</v>
      </c>
      <c r="AC44" s="55"/>
      <c r="AD44" s="69">
        <v>0.09</v>
      </c>
      <c r="AE44" s="55"/>
      <c r="AF44" s="69">
        <v>0.09</v>
      </c>
      <c r="AG44" s="60"/>
      <c r="AH44" s="69">
        <v>0.09</v>
      </c>
      <c r="AI44" s="61"/>
      <c r="AJ44" s="69">
        <v>0.09</v>
      </c>
      <c r="AK44" s="61"/>
      <c r="AL44" s="69">
        <v>0.09</v>
      </c>
      <c r="AM44" s="61"/>
      <c r="AN44" s="69">
        <v>0.09</v>
      </c>
      <c r="AO44" s="61"/>
      <c r="AP44" s="61"/>
      <c r="AQ44" s="61"/>
    </row>
    <row r="45" spans="1:43" ht="89.25">
      <c r="A45" s="151"/>
      <c r="B45" s="157"/>
      <c r="C45" s="158"/>
      <c r="D45" s="152"/>
      <c r="E45" s="27" t="s">
        <v>192</v>
      </c>
      <c r="F45" s="52" t="s">
        <v>200</v>
      </c>
      <c r="G45" s="29">
        <v>0.11691120602109864</v>
      </c>
      <c r="H45" s="31">
        <v>300</v>
      </c>
      <c r="I45" s="55"/>
      <c r="J45" s="55"/>
      <c r="K45" s="27" t="s">
        <v>215</v>
      </c>
      <c r="L45" s="52" t="s">
        <v>230</v>
      </c>
      <c r="M45" s="56">
        <v>1</v>
      </c>
      <c r="N45" s="52" t="s">
        <v>243</v>
      </c>
      <c r="O45" s="63" t="s">
        <v>233</v>
      </c>
      <c r="P45" s="48"/>
      <c r="Q45" s="62"/>
      <c r="R45" s="62"/>
      <c r="S45" s="55"/>
      <c r="T45" s="55"/>
      <c r="U45" s="55"/>
      <c r="V45" s="55"/>
      <c r="W45" s="55"/>
      <c r="X45" s="55"/>
      <c r="Y45" s="55"/>
      <c r="Z45" s="59"/>
      <c r="AA45" s="55"/>
      <c r="AB45" s="55"/>
      <c r="AC45" s="55"/>
      <c r="AD45" s="65">
        <v>0.5</v>
      </c>
      <c r="AE45" s="55"/>
      <c r="AF45" s="65">
        <v>0.5</v>
      </c>
      <c r="AG45" s="60"/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43" ht="102">
      <c r="A46" s="151"/>
      <c r="B46" s="157"/>
      <c r="C46" s="158"/>
      <c r="D46" s="152"/>
      <c r="E46" s="27" t="s">
        <v>192</v>
      </c>
      <c r="F46" s="52" t="s">
        <v>201</v>
      </c>
      <c r="G46" s="29">
        <v>0.010425542942953558</v>
      </c>
      <c r="H46" s="31">
        <v>10</v>
      </c>
      <c r="I46" s="55"/>
      <c r="J46" s="55"/>
      <c r="K46" s="27" t="s">
        <v>216</v>
      </c>
      <c r="L46" s="52" t="s">
        <v>231</v>
      </c>
      <c r="M46" s="56">
        <v>1</v>
      </c>
      <c r="N46" s="52" t="s">
        <v>243</v>
      </c>
      <c r="O46" s="63" t="s">
        <v>233</v>
      </c>
      <c r="P46" s="48"/>
      <c r="Q46" s="62"/>
      <c r="R46" s="62"/>
      <c r="S46" s="55"/>
      <c r="T46" s="55"/>
      <c r="U46" s="55"/>
      <c r="V46" s="55"/>
      <c r="W46" s="55"/>
      <c r="X46" s="55"/>
      <c r="Y46" s="55"/>
      <c r="Z46" s="59"/>
      <c r="AA46" s="55"/>
      <c r="AB46" s="55"/>
      <c r="AC46" s="55"/>
      <c r="AD46" s="65">
        <v>0.5</v>
      </c>
      <c r="AE46" s="55"/>
      <c r="AF46" s="65">
        <v>0.5</v>
      </c>
      <c r="AG46" s="60"/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43" ht="19.5" customHeight="1">
      <c r="A47" s="153" t="s">
        <v>244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4"/>
    </row>
    <row r="48" spans="1:43" ht="19.5" customHeight="1">
      <c r="A48" s="153" t="s">
        <v>245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4"/>
    </row>
    <row r="49" spans="1:43" s="22" customFormat="1" ht="19.5" customHeight="1">
      <c r="A49" s="114" t="s">
        <v>6</v>
      </c>
      <c r="B49" s="114" t="s">
        <v>110</v>
      </c>
      <c r="C49" s="136" t="s">
        <v>117</v>
      </c>
      <c r="D49" s="135" t="s">
        <v>111</v>
      </c>
      <c r="E49" s="114" t="s">
        <v>103</v>
      </c>
      <c r="F49" s="115" t="s">
        <v>7</v>
      </c>
      <c r="G49" s="135" t="s">
        <v>112</v>
      </c>
      <c r="H49" s="114" t="s">
        <v>113</v>
      </c>
      <c r="I49" s="115" t="s">
        <v>104</v>
      </c>
      <c r="J49" s="115"/>
      <c r="K49" s="114" t="s">
        <v>8</v>
      </c>
      <c r="L49" s="114" t="s">
        <v>9</v>
      </c>
      <c r="M49" s="135" t="s">
        <v>114</v>
      </c>
      <c r="N49" s="114" t="s">
        <v>116</v>
      </c>
      <c r="O49" s="115" t="s">
        <v>10</v>
      </c>
      <c r="P49" s="115" t="s">
        <v>91</v>
      </c>
      <c r="Q49" s="114" t="s">
        <v>102</v>
      </c>
      <c r="R49" s="115" t="s">
        <v>92</v>
      </c>
      <c r="S49" s="115" t="s">
        <v>101</v>
      </c>
      <c r="T49" s="118" t="s">
        <v>349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</row>
    <row r="50" spans="1:43" s="22" customFormat="1" ht="17.25" customHeight="1">
      <c r="A50" s="114"/>
      <c r="B50" s="114"/>
      <c r="C50" s="137"/>
      <c r="D50" s="114"/>
      <c r="E50" s="114"/>
      <c r="F50" s="135"/>
      <c r="G50" s="114"/>
      <c r="H50" s="114"/>
      <c r="I50" s="117"/>
      <c r="J50" s="117"/>
      <c r="K50" s="114"/>
      <c r="L50" s="114"/>
      <c r="M50" s="114"/>
      <c r="N50" s="114"/>
      <c r="O50" s="135"/>
      <c r="P50" s="135"/>
      <c r="Q50" s="114"/>
      <c r="R50" s="117"/>
      <c r="S50" s="117"/>
      <c r="T50" s="112" t="s">
        <v>93</v>
      </c>
      <c r="U50" s="113"/>
      <c r="V50" s="112" t="s">
        <v>94</v>
      </c>
      <c r="W50" s="113"/>
      <c r="X50" s="112" t="s">
        <v>95</v>
      </c>
      <c r="Y50" s="113"/>
      <c r="Z50" s="112" t="s">
        <v>96</v>
      </c>
      <c r="AA50" s="113"/>
      <c r="AB50" s="112" t="s">
        <v>95</v>
      </c>
      <c r="AC50" s="113"/>
      <c r="AD50" s="112" t="s">
        <v>108</v>
      </c>
      <c r="AE50" s="113"/>
      <c r="AF50" s="112" t="s">
        <v>108</v>
      </c>
      <c r="AG50" s="113"/>
      <c r="AH50" s="112" t="s">
        <v>96</v>
      </c>
      <c r="AI50" s="113"/>
      <c r="AJ50" s="112" t="s">
        <v>97</v>
      </c>
      <c r="AK50" s="113"/>
      <c r="AL50" s="112" t="s">
        <v>98</v>
      </c>
      <c r="AM50" s="113"/>
      <c r="AN50" s="112" t="s">
        <v>99</v>
      </c>
      <c r="AO50" s="113"/>
      <c r="AP50" s="112" t="s">
        <v>100</v>
      </c>
      <c r="AQ50" s="113"/>
    </row>
    <row r="51" spans="1:43" s="22" customFormat="1" ht="17.25" customHeight="1">
      <c r="A51" s="115"/>
      <c r="B51" s="114"/>
      <c r="C51" s="138"/>
      <c r="D51" s="115"/>
      <c r="E51" s="115"/>
      <c r="F51" s="135"/>
      <c r="G51" s="115"/>
      <c r="H51" s="115"/>
      <c r="I51" s="21" t="s">
        <v>105</v>
      </c>
      <c r="J51" s="21" t="s">
        <v>106</v>
      </c>
      <c r="K51" s="115"/>
      <c r="L51" s="114"/>
      <c r="M51" s="115"/>
      <c r="N51" s="115"/>
      <c r="O51" s="135"/>
      <c r="P51" s="135"/>
      <c r="Q51" s="114"/>
      <c r="R51" s="135"/>
      <c r="S51" s="135"/>
      <c r="T51" s="23" t="s">
        <v>107</v>
      </c>
      <c r="U51" s="23" t="s">
        <v>93</v>
      </c>
      <c r="V51" s="23" t="s">
        <v>107</v>
      </c>
      <c r="W51" s="91" t="s">
        <v>93</v>
      </c>
      <c r="X51" s="23" t="s">
        <v>107</v>
      </c>
      <c r="Y51" s="23" t="s">
        <v>93</v>
      </c>
      <c r="Z51" s="23" t="s">
        <v>107</v>
      </c>
      <c r="AA51" s="23" t="s">
        <v>93</v>
      </c>
      <c r="AB51" s="23" t="s">
        <v>107</v>
      </c>
      <c r="AC51" s="23" t="s">
        <v>93</v>
      </c>
      <c r="AD51" s="23" t="s">
        <v>107</v>
      </c>
      <c r="AE51" s="23" t="s">
        <v>93</v>
      </c>
      <c r="AF51" s="23" t="s">
        <v>107</v>
      </c>
      <c r="AG51" s="23" t="s">
        <v>93</v>
      </c>
      <c r="AH51" s="23" t="s">
        <v>107</v>
      </c>
      <c r="AI51" s="23" t="s">
        <v>93</v>
      </c>
      <c r="AJ51" s="23" t="s">
        <v>107</v>
      </c>
      <c r="AK51" s="23" t="s">
        <v>93</v>
      </c>
      <c r="AL51" s="23" t="s">
        <v>107</v>
      </c>
      <c r="AM51" s="23" t="s">
        <v>93</v>
      </c>
      <c r="AN51" s="23" t="s">
        <v>107</v>
      </c>
      <c r="AO51" s="23" t="s">
        <v>93</v>
      </c>
      <c r="AP51" s="23" t="s">
        <v>107</v>
      </c>
      <c r="AQ51" s="23" t="s">
        <v>93</v>
      </c>
    </row>
    <row r="52" spans="1:43" ht="43.5" customHeight="1">
      <c r="A52" s="120" t="s">
        <v>246</v>
      </c>
      <c r="B52" s="123" t="s">
        <v>247</v>
      </c>
      <c r="C52" s="126" t="s">
        <v>248</v>
      </c>
      <c r="D52" s="129">
        <v>0.000315729431958508</v>
      </c>
      <c r="E52" s="27" t="s">
        <v>249</v>
      </c>
      <c r="F52" s="52" t="s">
        <v>250</v>
      </c>
      <c r="G52" s="70"/>
      <c r="H52" s="71">
        <v>25</v>
      </c>
      <c r="I52" s="72"/>
      <c r="J52" s="27"/>
      <c r="K52" s="27" t="s">
        <v>251</v>
      </c>
      <c r="L52" s="52" t="s">
        <v>252</v>
      </c>
      <c r="M52" s="33">
        <v>1</v>
      </c>
      <c r="N52" s="52" t="s">
        <v>253</v>
      </c>
      <c r="O52" s="73" t="s">
        <v>254</v>
      </c>
      <c r="P52" s="62"/>
      <c r="Q52" s="62"/>
      <c r="R52" s="62"/>
      <c r="S52" s="55"/>
      <c r="T52" s="55"/>
      <c r="U52" s="55"/>
      <c r="V52" s="55"/>
      <c r="W52" s="55"/>
      <c r="X52" s="55"/>
      <c r="Y52" s="55"/>
      <c r="Z52" s="59"/>
      <c r="AA52" s="55"/>
      <c r="AB52" s="55"/>
      <c r="AC52" s="55"/>
      <c r="AD52" s="55"/>
      <c r="AE52" s="55"/>
      <c r="AF52" s="55"/>
      <c r="AG52" s="60"/>
      <c r="AH52" s="61"/>
      <c r="AI52" s="61"/>
      <c r="AJ52" s="61"/>
      <c r="AK52" s="61"/>
      <c r="AL52" s="66">
        <v>0.5</v>
      </c>
      <c r="AM52" s="61"/>
      <c r="AN52" s="66">
        <v>0.5</v>
      </c>
      <c r="AO52" s="61"/>
      <c r="AP52" s="61"/>
      <c r="AQ52" s="61"/>
    </row>
    <row r="53" spans="1:43" ht="114.75">
      <c r="A53" s="121"/>
      <c r="B53" s="124"/>
      <c r="C53" s="127"/>
      <c r="D53" s="124"/>
      <c r="E53" s="27" t="s">
        <v>255</v>
      </c>
      <c r="F53" s="52" t="s">
        <v>256</v>
      </c>
      <c r="G53" s="29">
        <v>0.12080536912751678</v>
      </c>
      <c r="H53" s="71">
        <v>25</v>
      </c>
      <c r="I53" s="103">
        <v>0.125</v>
      </c>
      <c r="J53" s="96" t="s">
        <v>352</v>
      </c>
      <c r="K53" s="27" t="s">
        <v>257</v>
      </c>
      <c r="L53" s="52" t="s">
        <v>258</v>
      </c>
      <c r="M53" s="33">
        <v>1</v>
      </c>
      <c r="N53" s="52" t="s">
        <v>259</v>
      </c>
      <c r="O53" s="73" t="s">
        <v>254</v>
      </c>
      <c r="P53" s="62"/>
      <c r="Q53" s="62"/>
      <c r="R53" s="62"/>
      <c r="S53" s="55"/>
      <c r="T53" s="55"/>
      <c r="U53" s="55"/>
      <c r="V53" s="51">
        <v>0.125</v>
      </c>
      <c r="W53" s="94">
        <v>0.125</v>
      </c>
      <c r="X53" s="51">
        <v>0.125</v>
      </c>
      <c r="Y53" s="55"/>
      <c r="Z53" s="51">
        <v>0.125</v>
      </c>
      <c r="AA53" s="55"/>
      <c r="AB53" s="51">
        <v>0.125</v>
      </c>
      <c r="AC53" s="55"/>
      <c r="AD53" s="51">
        <v>0.125</v>
      </c>
      <c r="AE53" s="55"/>
      <c r="AF53" s="51">
        <v>0.125</v>
      </c>
      <c r="AG53" s="60"/>
      <c r="AH53" s="51">
        <v>0.125</v>
      </c>
      <c r="AI53" s="61"/>
      <c r="AJ53" s="51">
        <v>0.125</v>
      </c>
      <c r="AK53" s="61"/>
      <c r="AL53" s="61"/>
      <c r="AM53" s="61"/>
      <c r="AN53" s="61"/>
      <c r="AO53" s="61"/>
      <c r="AP53" s="61"/>
      <c r="AQ53" s="61"/>
    </row>
    <row r="54" spans="1:43" ht="114.75">
      <c r="A54" s="121"/>
      <c r="B54" s="124"/>
      <c r="C54" s="127"/>
      <c r="D54" s="124"/>
      <c r="E54" s="27" t="s">
        <v>260</v>
      </c>
      <c r="F54" s="52" t="s">
        <v>261</v>
      </c>
      <c r="G54" s="29">
        <v>0.19463087248322147</v>
      </c>
      <c r="H54" s="71">
        <v>25</v>
      </c>
      <c r="I54" s="95">
        <v>0.125</v>
      </c>
      <c r="J54" s="96" t="s">
        <v>352</v>
      </c>
      <c r="K54" s="27" t="s">
        <v>262</v>
      </c>
      <c r="L54" s="52" t="s">
        <v>263</v>
      </c>
      <c r="M54" s="33">
        <v>1</v>
      </c>
      <c r="N54" s="52" t="s">
        <v>264</v>
      </c>
      <c r="O54" s="73" t="s">
        <v>254</v>
      </c>
      <c r="P54" s="62"/>
      <c r="Q54" s="62"/>
      <c r="R54" s="62"/>
      <c r="S54" s="55"/>
      <c r="T54" s="55"/>
      <c r="U54" s="55"/>
      <c r="V54" s="51">
        <v>0.125</v>
      </c>
      <c r="W54" s="94">
        <v>0.125</v>
      </c>
      <c r="X54" s="51">
        <v>0.125</v>
      </c>
      <c r="Y54" s="55"/>
      <c r="Z54" s="51">
        <v>0.125</v>
      </c>
      <c r="AA54" s="55"/>
      <c r="AB54" s="51">
        <v>0.125</v>
      </c>
      <c r="AC54" s="55"/>
      <c r="AD54" s="51">
        <v>0.125</v>
      </c>
      <c r="AE54" s="55"/>
      <c r="AF54" s="51">
        <v>0.125</v>
      </c>
      <c r="AG54" s="60"/>
      <c r="AH54" s="51">
        <v>0.125</v>
      </c>
      <c r="AI54" s="61"/>
      <c r="AJ54" s="51">
        <v>0.125</v>
      </c>
      <c r="AK54" s="61"/>
      <c r="AL54" s="61"/>
      <c r="AM54" s="61"/>
      <c r="AN54" s="61"/>
      <c r="AO54" s="61"/>
      <c r="AP54" s="61"/>
      <c r="AQ54" s="61"/>
    </row>
    <row r="55" spans="1:43" ht="89.25">
      <c r="A55" s="121"/>
      <c r="B55" s="124"/>
      <c r="C55" s="127"/>
      <c r="D55" s="124"/>
      <c r="E55" s="27" t="s">
        <v>265</v>
      </c>
      <c r="F55" s="52" t="s">
        <v>266</v>
      </c>
      <c r="G55" s="29">
        <v>0.06711409395973154</v>
      </c>
      <c r="H55" s="71">
        <v>1</v>
      </c>
      <c r="I55" s="72"/>
      <c r="J55" s="27"/>
      <c r="K55" s="27" t="s">
        <v>267</v>
      </c>
      <c r="L55" s="52" t="s">
        <v>268</v>
      </c>
      <c r="M55" s="33">
        <v>1</v>
      </c>
      <c r="N55" s="52" t="s">
        <v>269</v>
      </c>
      <c r="O55" s="73" t="s">
        <v>254</v>
      </c>
      <c r="P55" s="62"/>
      <c r="Q55" s="62"/>
      <c r="R55" s="62"/>
      <c r="S55" s="55"/>
      <c r="T55" s="55"/>
      <c r="U55" s="55"/>
      <c r="V55" s="55"/>
      <c r="W55" s="55"/>
      <c r="X55" s="55"/>
      <c r="Y55" s="55"/>
      <c r="Z55" s="59"/>
      <c r="AA55" s="55"/>
      <c r="AB55" s="55"/>
      <c r="AC55" s="55"/>
      <c r="AD55" s="55"/>
      <c r="AE55" s="55"/>
      <c r="AF55" s="55"/>
      <c r="AG55" s="60"/>
      <c r="AH55" s="61"/>
      <c r="AI55" s="61"/>
      <c r="AJ55" s="67">
        <v>0.5</v>
      </c>
      <c r="AK55" s="74"/>
      <c r="AL55" s="67">
        <v>0.5</v>
      </c>
      <c r="AM55" s="61"/>
      <c r="AN55" s="61"/>
      <c r="AO55" s="61"/>
      <c r="AP55" s="61"/>
      <c r="AQ55" s="61"/>
    </row>
    <row r="56" spans="1:43" ht="102">
      <c r="A56" s="122"/>
      <c r="B56" s="125"/>
      <c r="C56" s="128"/>
      <c r="D56" s="125"/>
      <c r="E56" s="27" t="s">
        <v>270</v>
      </c>
      <c r="F56" s="52" t="s">
        <v>271</v>
      </c>
      <c r="G56" s="29">
        <v>0.6174496644295302</v>
      </c>
      <c r="H56" s="71">
        <v>13</v>
      </c>
      <c r="I56" s="72"/>
      <c r="J56" s="27"/>
      <c r="K56" s="27" t="s">
        <v>272</v>
      </c>
      <c r="L56" s="52" t="s">
        <v>273</v>
      </c>
      <c r="M56" s="33">
        <v>1</v>
      </c>
      <c r="N56" s="52" t="s">
        <v>274</v>
      </c>
      <c r="O56" s="73" t="s">
        <v>254</v>
      </c>
      <c r="P56" s="62"/>
      <c r="Q56" s="62"/>
      <c r="R56" s="62"/>
      <c r="S56" s="55"/>
      <c r="T56" s="55"/>
      <c r="U56" s="55"/>
      <c r="V56" s="55"/>
      <c r="W56" s="55"/>
      <c r="X56" s="55"/>
      <c r="Y56" s="55"/>
      <c r="Z56" s="59"/>
      <c r="AA56" s="55"/>
      <c r="AB56" s="67">
        <v>0.5</v>
      </c>
      <c r="AC56" s="55"/>
      <c r="AD56" s="55"/>
      <c r="AE56" s="55"/>
      <c r="AF56" s="55"/>
      <c r="AG56" s="60"/>
      <c r="AH56" s="61"/>
      <c r="AI56" s="61"/>
      <c r="AJ56" s="67">
        <v>0.5</v>
      </c>
      <c r="AK56" s="61"/>
      <c r="AL56" s="61"/>
      <c r="AM56" s="61"/>
      <c r="AN56" s="61"/>
      <c r="AO56" s="61"/>
      <c r="AP56" s="61"/>
      <c r="AQ56" s="61"/>
    </row>
    <row r="57" spans="1:43" ht="15">
      <c r="A57" s="139" t="s">
        <v>276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</row>
    <row r="58" spans="1:43" ht="15">
      <c r="A58" s="116" t="s">
        <v>277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</row>
    <row r="59" spans="1:43" s="22" customFormat="1" ht="19.5" customHeight="1">
      <c r="A59" s="114" t="s">
        <v>6</v>
      </c>
      <c r="B59" s="114" t="s">
        <v>110</v>
      </c>
      <c r="C59" s="136" t="s">
        <v>117</v>
      </c>
      <c r="D59" s="135" t="s">
        <v>111</v>
      </c>
      <c r="E59" s="114" t="s">
        <v>103</v>
      </c>
      <c r="F59" s="115" t="s">
        <v>7</v>
      </c>
      <c r="G59" s="135" t="s">
        <v>112</v>
      </c>
      <c r="H59" s="114" t="s">
        <v>113</v>
      </c>
      <c r="I59" s="115" t="s">
        <v>104</v>
      </c>
      <c r="J59" s="115"/>
      <c r="K59" s="114" t="s">
        <v>8</v>
      </c>
      <c r="L59" s="114" t="s">
        <v>9</v>
      </c>
      <c r="M59" s="135" t="s">
        <v>114</v>
      </c>
      <c r="N59" s="114" t="s">
        <v>116</v>
      </c>
      <c r="O59" s="115" t="s">
        <v>10</v>
      </c>
      <c r="P59" s="115" t="s">
        <v>91</v>
      </c>
      <c r="Q59" s="114" t="s">
        <v>102</v>
      </c>
      <c r="R59" s="115" t="s">
        <v>92</v>
      </c>
      <c r="S59" s="115" t="s">
        <v>101</v>
      </c>
      <c r="T59" s="118" t="s">
        <v>346</v>
      </c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</row>
    <row r="60" spans="1:43" s="22" customFormat="1" ht="17.25" customHeight="1">
      <c r="A60" s="114"/>
      <c r="B60" s="114"/>
      <c r="C60" s="137"/>
      <c r="D60" s="114"/>
      <c r="E60" s="114"/>
      <c r="F60" s="135"/>
      <c r="G60" s="114"/>
      <c r="H60" s="114"/>
      <c r="I60" s="117"/>
      <c r="J60" s="117"/>
      <c r="K60" s="114"/>
      <c r="L60" s="114"/>
      <c r="M60" s="114"/>
      <c r="N60" s="114"/>
      <c r="O60" s="135"/>
      <c r="P60" s="135"/>
      <c r="Q60" s="114"/>
      <c r="R60" s="117"/>
      <c r="S60" s="117"/>
      <c r="T60" s="112" t="s">
        <v>93</v>
      </c>
      <c r="U60" s="113"/>
      <c r="V60" s="112" t="s">
        <v>94</v>
      </c>
      <c r="W60" s="113"/>
      <c r="X60" s="112" t="s">
        <v>95</v>
      </c>
      <c r="Y60" s="113"/>
      <c r="Z60" s="112" t="s">
        <v>96</v>
      </c>
      <c r="AA60" s="113"/>
      <c r="AB60" s="112" t="s">
        <v>95</v>
      </c>
      <c r="AC60" s="113"/>
      <c r="AD60" s="112" t="s">
        <v>108</v>
      </c>
      <c r="AE60" s="113"/>
      <c r="AF60" s="112" t="s">
        <v>108</v>
      </c>
      <c r="AG60" s="113"/>
      <c r="AH60" s="112" t="s">
        <v>96</v>
      </c>
      <c r="AI60" s="113"/>
      <c r="AJ60" s="112" t="s">
        <v>97</v>
      </c>
      <c r="AK60" s="113"/>
      <c r="AL60" s="112" t="s">
        <v>98</v>
      </c>
      <c r="AM60" s="113"/>
      <c r="AN60" s="112" t="s">
        <v>99</v>
      </c>
      <c r="AO60" s="113"/>
      <c r="AP60" s="112" t="s">
        <v>100</v>
      </c>
      <c r="AQ60" s="113"/>
    </row>
    <row r="61" spans="1:43" s="22" customFormat="1" ht="17.25" customHeight="1">
      <c r="A61" s="115"/>
      <c r="B61" s="114"/>
      <c r="C61" s="138"/>
      <c r="D61" s="115"/>
      <c r="E61" s="115"/>
      <c r="F61" s="135"/>
      <c r="G61" s="115"/>
      <c r="H61" s="115"/>
      <c r="I61" s="21" t="s">
        <v>105</v>
      </c>
      <c r="J61" s="21" t="s">
        <v>106</v>
      </c>
      <c r="K61" s="115"/>
      <c r="L61" s="114"/>
      <c r="M61" s="115"/>
      <c r="N61" s="115"/>
      <c r="O61" s="135"/>
      <c r="P61" s="135"/>
      <c r="Q61" s="115"/>
      <c r="R61" s="117"/>
      <c r="S61" s="117"/>
      <c r="T61" s="23" t="s">
        <v>107</v>
      </c>
      <c r="U61" s="23" t="s">
        <v>93</v>
      </c>
      <c r="V61" s="23" t="s">
        <v>107</v>
      </c>
      <c r="W61" s="91" t="s">
        <v>93</v>
      </c>
      <c r="X61" s="23" t="s">
        <v>107</v>
      </c>
      <c r="Y61" s="23" t="s">
        <v>93</v>
      </c>
      <c r="Z61" s="23" t="s">
        <v>107</v>
      </c>
      <c r="AA61" s="23" t="s">
        <v>93</v>
      </c>
      <c r="AB61" s="23" t="s">
        <v>107</v>
      </c>
      <c r="AC61" s="23" t="s">
        <v>93</v>
      </c>
      <c r="AD61" s="23" t="s">
        <v>107</v>
      </c>
      <c r="AE61" s="23" t="s">
        <v>93</v>
      </c>
      <c r="AF61" s="23" t="s">
        <v>107</v>
      </c>
      <c r="AG61" s="23" t="s">
        <v>93</v>
      </c>
      <c r="AH61" s="23" t="s">
        <v>107</v>
      </c>
      <c r="AI61" s="23" t="s">
        <v>93</v>
      </c>
      <c r="AJ61" s="23" t="s">
        <v>107</v>
      </c>
      <c r="AK61" s="23" t="s">
        <v>93</v>
      </c>
      <c r="AL61" s="23" t="s">
        <v>107</v>
      </c>
      <c r="AM61" s="23" t="s">
        <v>93</v>
      </c>
      <c r="AN61" s="23" t="s">
        <v>107</v>
      </c>
      <c r="AO61" s="23" t="s">
        <v>93</v>
      </c>
      <c r="AP61" s="23" t="s">
        <v>107</v>
      </c>
      <c r="AQ61" s="23" t="s">
        <v>93</v>
      </c>
    </row>
    <row r="62" spans="1:43" ht="114.75">
      <c r="A62" s="120" t="s">
        <v>278</v>
      </c>
      <c r="B62" s="123" t="s">
        <v>279</v>
      </c>
      <c r="C62" s="126" t="s">
        <v>280</v>
      </c>
      <c r="D62" s="129">
        <v>0.0443250218193137</v>
      </c>
      <c r="E62" s="27" t="s">
        <v>281</v>
      </c>
      <c r="F62" s="52" t="s">
        <v>282</v>
      </c>
      <c r="G62" s="29">
        <v>0.9765943206572559</v>
      </c>
      <c r="H62" s="75">
        <v>164</v>
      </c>
      <c r="I62" s="88">
        <v>1</v>
      </c>
      <c r="J62" s="89">
        <v>100</v>
      </c>
      <c r="K62" s="30" t="s">
        <v>289</v>
      </c>
      <c r="L62" s="52" t="s">
        <v>290</v>
      </c>
      <c r="M62" s="78">
        <v>1</v>
      </c>
      <c r="N62" s="35" t="s">
        <v>291</v>
      </c>
      <c r="O62" s="79" t="s">
        <v>292</v>
      </c>
      <c r="P62" s="48"/>
      <c r="Q62" s="62"/>
      <c r="R62" s="62"/>
      <c r="S62" s="55"/>
      <c r="T62" s="65">
        <v>0.5</v>
      </c>
      <c r="U62" s="90">
        <v>1</v>
      </c>
      <c r="V62" s="55"/>
      <c r="W62" s="55"/>
      <c r="X62" s="55"/>
      <c r="Y62" s="55"/>
      <c r="Z62" s="59"/>
      <c r="AA62" s="55"/>
      <c r="AB62" s="55"/>
      <c r="AC62" s="55"/>
      <c r="AD62" s="55"/>
      <c r="AE62" s="55"/>
      <c r="AF62" s="65">
        <v>0.5</v>
      </c>
      <c r="AG62" s="60"/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1:43" ht="51">
      <c r="A63" s="121"/>
      <c r="B63" s="124"/>
      <c r="C63" s="127"/>
      <c r="D63" s="124"/>
      <c r="E63" s="27" t="s">
        <v>283</v>
      </c>
      <c r="F63" s="52" t="s">
        <v>284</v>
      </c>
      <c r="G63" s="29">
        <v>0.00552634095592567</v>
      </c>
      <c r="H63" s="76">
        <v>2</v>
      </c>
      <c r="I63" s="55"/>
      <c r="J63" s="55"/>
      <c r="K63" s="30" t="s">
        <v>293</v>
      </c>
      <c r="L63" s="52" t="s">
        <v>294</v>
      </c>
      <c r="M63" s="78">
        <v>1</v>
      </c>
      <c r="N63" s="35" t="s">
        <v>295</v>
      </c>
      <c r="O63" s="79" t="s">
        <v>292</v>
      </c>
      <c r="P63" s="80"/>
      <c r="Q63" s="62"/>
      <c r="R63" s="62"/>
      <c r="S63" s="55"/>
      <c r="T63" s="55"/>
      <c r="U63" s="55"/>
      <c r="V63" s="55"/>
      <c r="W63" s="55"/>
      <c r="X63" s="55"/>
      <c r="Y63" s="55"/>
      <c r="Z63" s="59"/>
      <c r="AA63" s="55"/>
      <c r="AB63" s="55"/>
      <c r="AC63" s="55"/>
      <c r="AD63" s="55"/>
      <c r="AE63" s="55"/>
      <c r="AF63" s="55"/>
      <c r="AG63" s="60"/>
      <c r="AH63" s="61"/>
      <c r="AI63" s="61"/>
      <c r="AJ63" s="61"/>
      <c r="AK63" s="61"/>
      <c r="AL63" s="67">
        <v>1</v>
      </c>
      <c r="AM63" s="61"/>
      <c r="AN63" s="61"/>
      <c r="AO63" s="61"/>
      <c r="AP63" s="61"/>
      <c r="AQ63" s="61"/>
    </row>
    <row r="64" spans="1:43" ht="51">
      <c r="A64" s="121"/>
      <c r="B64" s="124"/>
      <c r="C64" s="127"/>
      <c r="D64" s="124"/>
      <c r="E64" s="27" t="s">
        <v>285</v>
      </c>
      <c r="F64" s="52" t="s">
        <v>286</v>
      </c>
      <c r="G64" s="77"/>
      <c r="H64" s="76">
        <v>12</v>
      </c>
      <c r="I64" s="55"/>
      <c r="J64" s="55"/>
      <c r="K64" s="30" t="s">
        <v>296</v>
      </c>
      <c r="L64" s="52" t="s">
        <v>297</v>
      </c>
      <c r="M64" s="78">
        <v>1</v>
      </c>
      <c r="N64" s="35" t="s">
        <v>291</v>
      </c>
      <c r="O64" s="79" t="s">
        <v>292</v>
      </c>
      <c r="P64" s="80"/>
      <c r="Q64" s="62"/>
      <c r="R64" s="62"/>
      <c r="S64" s="55"/>
      <c r="T64" s="55"/>
      <c r="U64" s="55"/>
      <c r="V64" s="55"/>
      <c r="W64" s="55"/>
      <c r="X64" s="55"/>
      <c r="Y64" s="55"/>
      <c r="Z64" s="59"/>
      <c r="AA64" s="55"/>
      <c r="AB64" s="55"/>
      <c r="AC64" s="55"/>
      <c r="AD64" s="55"/>
      <c r="AE64" s="55"/>
      <c r="AF64" s="55"/>
      <c r="AG64" s="60"/>
      <c r="AH64" s="67">
        <v>1</v>
      </c>
      <c r="AI64" s="61"/>
      <c r="AJ64" s="61"/>
      <c r="AK64" s="61"/>
      <c r="AL64" s="61"/>
      <c r="AM64" s="61"/>
      <c r="AN64" s="61"/>
      <c r="AO64" s="61"/>
      <c r="AP64" s="61"/>
      <c r="AQ64" s="61"/>
    </row>
    <row r="65" spans="1:43" ht="51">
      <c r="A65" s="121"/>
      <c r="B65" s="124"/>
      <c r="C65" s="127"/>
      <c r="D65" s="124"/>
      <c r="E65" s="130" t="s">
        <v>287</v>
      </c>
      <c r="F65" s="131" t="s">
        <v>288</v>
      </c>
      <c r="G65" s="133">
        <v>0.013098766625636969</v>
      </c>
      <c r="H65" s="108">
        <v>20</v>
      </c>
      <c r="I65" s="110" t="s">
        <v>358</v>
      </c>
      <c r="J65" s="111">
        <v>1.8</v>
      </c>
      <c r="K65" s="30" t="s">
        <v>298</v>
      </c>
      <c r="L65" s="52" t="s">
        <v>299</v>
      </c>
      <c r="M65" s="78">
        <v>0.9</v>
      </c>
      <c r="N65" s="79" t="s">
        <v>300</v>
      </c>
      <c r="O65" s="79" t="s">
        <v>292</v>
      </c>
      <c r="P65" s="80"/>
      <c r="Q65" s="62"/>
      <c r="R65" s="62"/>
      <c r="S65" s="55"/>
      <c r="T65" s="55"/>
      <c r="U65" s="55"/>
      <c r="V65" s="65">
        <v>0.1</v>
      </c>
      <c r="W65" s="88">
        <v>0.1</v>
      </c>
      <c r="X65" s="65">
        <v>0.1</v>
      </c>
      <c r="Y65" s="55"/>
      <c r="Z65" s="65">
        <v>0.1</v>
      </c>
      <c r="AA65" s="55"/>
      <c r="AB65" s="65">
        <v>0.1</v>
      </c>
      <c r="AC65" s="55"/>
      <c r="AD65" s="65">
        <v>0.1</v>
      </c>
      <c r="AE65" s="55"/>
      <c r="AF65" s="65">
        <v>0.1</v>
      </c>
      <c r="AG65" s="60"/>
      <c r="AH65" s="65">
        <v>0.1</v>
      </c>
      <c r="AI65" s="61"/>
      <c r="AJ65" s="65">
        <v>0.1</v>
      </c>
      <c r="AK65" s="61"/>
      <c r="AL65" s="65">
        <v>0.1</v>
      </c>
      <c r="AM65" s="61"/>
      <c r="AN65" s="65">
        <v>0.1</v>
      </c>
      <c r="AO65" s="61"/>
      <c r="AP65" s="61"/>
      <c r="AQ65" s="61"/>
    </row>
    <row r="66" spans="1:43" ht="38.25">
      <c r="A66" s="122"/>
      <c r="B66" s="125"/>
      <c r="C66" s="128"/>
      <c r="D66" s="125"/>
      <c r="E66" s="125"/>
      <c r="F66" s="132"/>
      <c r="G66" s="134"/>
      <c r="H66" s="109"/>
      <c r="I66" s="110"/>
      <c r="J66" s="111"/>
      <c r="K66" s="30" t="s">
        <v>301</v>
      </c>
      <c r="L66" s="52" t="s">
        <v>302</v>
      </c>
      <c r="M66" s="78">
        <v>0.1</v>
      </c>
      <c r="N66" s="79" t="s">
        <v>303</v>
      </c>
      <c r="O66" s="79" t="s">
        <v>292</v>
      </c>
      <c r="P66" s="48"/>
      <c r="Q66" s="62"/>
      <c r="R66" s="62"/>
      <c r="S66" s="55"/>
      <c r="T66" s="55"/>
      <c r="U66" s="55"/>
      <c r="V66" s="65">
        <v>0.1</v>
      </c>
      <c r="W66" s="88">
        <v>0</v>
      </c>
      <c r="X66" s="65">
        <v>0.1</v>
      </c>
      <c r="Y66" s="55"/>
      <c r="Z66" s="65">
        <v>0.1</v>
      </c>
      <c r="AA66" s="55"/>
      <c r="AB66" s="65">
        <v>0.1</v>
      </c>
      <c r="AC66" s="55"/>
      <c r="AD66" s="65">
        <v>0.1</v>
      </c>
      <c r="AE66" s="55"/>
      <c r="AF66" s="65">
        <v>0.1</v>
      </c>
      <c r="AG66" s="60"/>
      <c r="AH66" s="65">
        <v>0.1</v>
      </c>
      <c r="AI66" s="61"/>
      <c r="AJ66" s="65">
        <v>0.1</v>
      </c>
      <c r="AK66" s="61"/>
      <c r="AL66" s="65">
        <v>0.1</v>
      </c>
      <c r="AM66" s="61"/>
      <c r="AN66" s="65">
        <v>0.1</v>
      </c>
      <c r="AO66" s="61"/>
      <c r="AP66" s="61"/>
      <c r="AQ66" s="61"/>
    </row>
    <row r="67" spans="1:43" ht="12.75">
      <c r="A67" s="202" t="s">
        <v>304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</row>
    <row r="68" spans="1:43" ht="23.25" customHeight="1">
      <c r="A68" s="202" t="s">
        <v>305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</row>
    <row r="69" spans="1:43" s="22" customFormat="1" ht="23.25" customHeight="1">
      <c r="A69" s="114" t="s">
        <v>6</v>
      </c>
      <c r="B69" s="117" t="s">
        <v>110</v>
      </c>
      <c r="C69" s="203" t="s">
        <v>117</v>
      </c>
      <c r="D69" s="117" t="s">
        <v>111</v>
      </c>
      <c r="E69" s="117" t="s">
        <v>103</v>
      </c>
      <c r="F69" s="117" t="s">
        <v>7</v>
      </c>
      <c r="G69" s="117" t="s">
        <v>112</v>
      </c>
      <c r="H69" s="117" t="s">
        <v>113</v>
      </c>
      <c r="I69" s="117" t="s">
        <v>104</v>
      </c>
      <c r="J69" s="117"/>
      <c r="K69" s="117" t="s">
        <v>8</v>
      </c>
      <c r="L69" s="117" t="s">
        <v>9</v>
      </c>
      <c r="M69" s="135" t="s">
        <v>114</v>
      </c>
      <c r="N69" s="114" t="s">
        <v>116</v>
      </c>
      <c r="O69" s="117" t="s">
        <v>10</v>
      </c>
      <c r="P69" s="117" t="s">
        <v>91</v>
      </c>
      <c r="Q69" s="114" t="s">
        <v>102</v>
      </c>
      <c r="R69" s="115" t="s">
        <v>92</v>
      </c>
      <c r="S69" s="115" t="s">
        <v>101</v>
      </c>
      <c r="T69" s="118" t="s">
        <v>348</v>
      </c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</row>
    <row r="70" spans="1:43" s="22" customFormat="1" ht="17.25" customHeight="1">
      <c r="A70" s="114"/>
      <c r="B70" s="117"/>
      <c r="C70" s="203"/>
      <c r="D70" s="117"/>
      <c r="E70" s="117"/>
      <c r="F70" s="117"/>
      <c r="G70" s="117"/>
      <c r="H70" s="117"/>
      <c r="I70" s="117"/>
      <c r="J70" s="117"/>
      <c r="K70" s="117"/>
      <c r="L70" s="117"/>
      <c r="M70" s="114"/>
      <c r="N70" s="114"/>
      <c r="O70" s="117"/>
      <c r="P70" s="117"/>
      <c r="Q70" s="114"/>
      <c r="R70" s="117"/>
      <c r="S70" s="117"/>
      <c r="T70" s="112" t="s">
        <v>93</v>
      </c>
      <c r="U70" s="113"/>
      <c r="V70" s="112" t="s">
        <v>94</v>
      </c>
      <c r="W70" s="113"/>
      <c r="X70" s="112" t="s">
        <v>95</v>
      </c>
      <c r="Y70" s="113"/>
      <c r="Z70" s="112" t="s">
        <v>96</v>
      </c>
      <c r="AA70" s="113"/>
      <c r="AB70" s="112" t="s">
        <v>95</v>
      </c>
      <c r="AC70" s="113"/>
      <c r="AD70" s="112" t="s">
        <v>108</v>
      </c>
      <c r="AE70" s="113"/>
      <c r="AF70" s="112" t="s">
        <v>108</v>
      </c>
      <c r="AG70" s="113"/>
      <c r="AH70" s="112" t="s">
        <v>96</v>
      </c>
      <c r="AI70" s="113"/>
      <c r="AJ70" s="112" t="s">
        <v>97</v>
      </c>
      <c r="AK70" s="113"/>
      <c r="AL70" s="112" t="s">
        <v>98</v>
      </c>
      <c r="AM70" s="113"/>
      <c r="AN70" s="112" t="s">
        <v>99</v>
      </c>
      <c r="AO70" s="113"/>
      <c r="AP70" s="112" t="s">
        <v>100</v>
      </c>
      <c r="AQ70" s="113"/>
    </row>
    <row r="71" spans="1:43" s="22" customFormat="1" ht="17.25" customHeight="1">
      <c r="A71" s="115"/>
      <c r="B71" s="117"/>
      <c r="C71" s="203"/>
      <c r="D71" s="117"/>
      <c r="E71" s="117"/>
      <c r="F71" s="117"/>
      <c r="G71" s="117"/>
      <c r="H71" s="117"/>
      <c r="I71" s="21" t="s">
        <v>105</v>
      </c>
      <c r="J71" s="21" t="s">
        <v>106</v>
      </c>
      <c r="K71" s="117"/>
      <c r="L71" s="117"/>
      <c r="M71" s="115"/>
      <c r="N71" s="115"/>
      <c r="O71" s="117"/>
      <c r="P71" s="117"/>
      <c r="Q71" s="115"/>
      <c r="R71" s="117"/>
      <c r="S71" s="117"/>
      <c r="T71" s="23" t="s">
        <v>107</v>
      </c>
      <c r="U71" s="23" t="s">
        <v>93</v>
      </c>
      <c r="V71" s="23" t="s">
        <v>107</v>
      </c>
      <c r="W71" s="91" t="s">
        <v>93</v>
      </c>
      <c r="X71" s="23" t="s">
        <v>107</v>
      </c>
      <c r="Y71" s="23" t="s">
        <v>93</v>
      </c>
      <c r="Z71" s="23" t="s">
        <v>107</v>
      </c>
      <c r="AA71" s="23" t="s">
        <v>93</v>
      </c>
      <c r="AB71" s="23" t="s">
        <v>107</v>
      </c>
      <c r="AC71" s="23" t="s">
        <v>93</v>
      </c>
      <c r="AD71" s="23" t="s">
        <v>107</v>
      </c>
      <c r="AE71" s="23" t="s">
        <v>93</v>
      </c>
      <c r="AF71" s="23" t="s">
        <v>107</v>
      </c>
      <c r="AG71" s="23" t="s">
        <v>93</v>
      </c>
      <c r="AH71" s="23" t="s">
        <v>107</v>
      </c>
      <c r="AI71" s="23" t="s">
        <v>93</v>
      </c>
      <c r="AJ71" s="23" t="s">
        <v>107</v>
      </c>
      <c r="AK71" s="23" t="s">
        <v>93</v>
      </c>
      <c r="AL71" s="23" t="s">
        <v>107</v>
      </c>
      <c r="AM71" s="23" t="s">
        <v>93</v>
      </c>
      <c r="AN71" s="23" t="s">
        <v>107</v>
      </c>
      <c r="AO71" s="23" t="s">
        <v>93</v>
      </c>
      <c r="AP71" s="23" t="s">
        <v>107</v>
      </c>
      <c r="AQ71" s="23" t="s">
        <v>93</v>
      </c>
    </row>
    <row r="72" spans="1:43" ht="76.5">
      <c r="A72" s="120" t="s">
        <v>306</v>
      </c>
      <c r="B72" s="123" t="s">
        <v>307</v>
      </c>
      <c r="C72" s="126" t="s">
        <v>308</v>
      </c>
      <c r="D72" s="129">
        <v>0.810992366283242</v>
      </c>
      <c r="E72" s="27" t="s">
        <v>309</v>
      </c>
      <c r="F72" s="28" t="s">
        <v>310</v>
      </c>
      <c r="G72" s="29">
        <v>0.0026128352920791005</v>
      </c>
      <c r="H72" s="44">
        <v>25</v>
      </c>
      <c r="I72" s="55"/>
      <c r="J72" s="55"/>
      <c r="K72" s="27" t="s">
        <v>315</v>
      </c>
      <c r="L72" s="28" t="s">
        <v>316</v>
      </c>
      <c r="M72" s="30" t="s">
        <v>317</v>
      </c>
      <c r="N72" s="28" t="s">
        <v>318</v>
      </c>
      <c r="O72" s="73" t="s">
        <v>319</v>
      </c>
      <c r="P72" s="62"/>
      <c r="Q72" s="62"/>
      <c r="R72" s="62"/>
      <c r="S72" s="55"/>
      <c r="T72" s="55"/>
      <c r="U72" s="55"/>
      <c r="V72" s="55"/>
      <c r="W72" s="55"/>
      <c r="X72" s="55"/>
      <c r="Y72" s="55"/>
      <c r="Z72" s="81">
        <v>0.125</v>
      </c>
      <c r="AA72" s="55"/>
      <c r="AB72" s="81">
        <v>0.125</v>
      </c>
      <c r="AC72" s="55"/>
      <c r="AD72" s="81">
        <v>0.125</v>
      </c>
      <c r="AE72" s="55"/>
      <c r="AF72" s="81">
        <v>0.125</v>
      </c>
      <c r="AG72" s="60"/>
      <c r="AH72" s="81">
        <v>0.125</v>
      </c>
      <c r="AI72" s="61"/>
      <c r="AJ72" s="81">
        <v>0.125</v>
      </c>
      <c r="AK72" s="61"/>
      <c r="AL72" s="81">
        <v>0.125</v>
      </c>
      <c r="AM72" s="61"/>
      <c r="AN72" s="81">
        <v>0.125</v>
      </c>
      <c r="AO72" s="61"/>
      <c r="AP72" s="61"/>
      <c r="AQ72" s="61"/>
    </row>
    <row r="73" spans="1:43" ht="76.5">
      <c r="A73" s="121"/>
      <c r="B73" s="124"/>
      <c r="C73" s="127"/>
      <c r="D73" s="124"/>
      <c r="E73" s="27" t="s">
        <v>311</v>
      </c>
      <c r="F73" s="28" t="s">
        <v>312</v>
      </c>
      <c r="G73" s="29">
        <v>0.1226464363547494</v>
      </c>
      <c r="H73" s="44">
        <v>25</v>
      </c>
      <c r="I73" s="88" t="s">
        <v>356</v>
      </c>
      <c r="J73" s="87">
        <v>4.25</v>
      </c>
      <c r="K73" s="27" t="s">
        <v>320</v>
      </c>
      <c r="L73" s="28" t="s">
        <v>321</v>
      </c>
      <c r="M73" s="30" t="s">
        <v>317</v>
      </c>
      <c r="N73" s="28" t="s">
        <v>322</v>
      </c>
      <c r="O73" s="73" t="s">
        <v>319</v>
      </c>
      <c r="P73" s="62"/>
      <c r="Q73" s="62"/>
      <c r="R73" s="62"/>
      <c r="S73" s="55"/>
      <c r="T73" s="65">
        <v>0.09</v>
      </c>
      <c r="U73" s="65">
        <v>0.09</v>
      </c>
      <c r="V73" s="65">
        <v>0.08</v>
      </c>
      <c r="W73" s="88">
        <v>0.08</v>
      </c>
      <c r="X73" s="65">
        <v>0.08</v>
      </c>
      <c r="Y73" s="55"/>
      <c r="Z73" s="65">
        <v>0.08</v>
      </c>
      <c r="AA73" s="55"/>
      <c r="AB73" s="65">
        <v>0.08</v>
      </c>
      <c r="AC73" s="55"/>
      <c r="AD73" s="65">
        <v>0.09</v>
      </c>
      <c r="AE73" s="55"/>
      <c r="AF73" s="65">
        <v>0.08</v>
      </c>
      <c r="AG73" s="60"/>
      <c r="AH73" s="65">
        <v>0.08</v>
      </c>
      <c r="AI73" s="61"/>
      <c r="AJ73" s="65">
        <v>0.08</v>
      </c>
      <c r="AK73" s="61"/>
      <c r="AL73" s="65">
        <v>0.08</v>
      </c>
      <c r="AM73" s="61"/>
      <c r="AN73" s="65">
        <v>0.08</v>
      </c>
      <c r="AO73" s="61"/>
      <c r="AP73" s="67">
        <v>0.1</v>
      </c>
      <c r="AQ73" s="61"/>
    </row>
    <row r="74" spans="1:43" ht="63.75">
      <c r="A74" s="121"/>
      <c r="B74" s="124"/>
      <c r="C74" s="127"/>
      <c r="D74" s="124"/>
      <c r="E74" s="130" t="s">
        <v>313</v>
      </c>
      <c r="F74" s="204" t="s">
        <v>314</v>
      </c>
      <c r="G74" s="133">
        <v>0.8747407283531715</v>
      </c>
      <c r="H74" s="207">
        <v>25</v>
      </c>
      <c r="I74" s="110" t="s">
        <v>357</v>
      </c>
      <c r="J74" s="111">
        <v>4</v>
      </c>
      <c r="K74" s="27" t="s">
        <v>323</v>
      </c>
      <c r="L74" s="28" t="s">
        <v>324</v>
      </c>
      <c r="M74" s="30" t="s">
        <v>325</v>
      </c>
      <c r="N74" s="28" t="s">
        <v>326</v>
      </c>
      <c r="O74" s="73" t="s">
        <v>319</v>
      </c>
      <c r="P74" s="62"/>
      <c r="Q74" s="62"/>
      <c r="R74" s="62"/>
      <c r="S74" s="55"/>
      <c r="T74" s="65">
        <v>0.08</v>
      </c>
      <c r="U74" s="65">
        <v>0.08</v>
      </c>
      <c r="V74" s="65">
        <v>0.08</v>
      </c>
      <c r="W74" s="88">
        <v>0.08</v>
      </c>
      <c r="X74" s="65">
        <v>0.08</v>
      </c>
      <c r="Y74" s="55"/>
      <c r="Z74" s="65">
        <v>0.08</v>
      </c>
      <c r="AA74" s="55"/>
      <c r="AB74" s="65">
        <v>0.08</v>
      </c>
      <c r="AC74" s="55"/>
      <c r="AD74" s="65">
        <v>0.09</v>
      </c>
      <c r="AE74" s="55"/>
      <c r="AF74" s="65">
        <v>0.08</v>
      </c>
      <c r="AG74" s="60"/>
      <c r="AH74" s="65">
        <v>0.08</v>
      </c>
      <c r="AI74" s="61"/>
      <c r="AJ74" s="65">
        <v>0.08</v>
      </c>
      <c r="AK74" s="61"/>
      <c r="AL74" s="65">
        <v>0.08</v>
      </c>
      <c r="AM74" s="61"/>
      <c r="AN74" s="65">
        <v>0.08</v>
      </c>
      <c r="AO74" s="61"/>
      <c r="AP74" s="67">
        <v>0.11</v>
      </c>
      <c r="AQ74" s="61"/>
    </row>
    <row r="75" spans="1:43" ht="63.75">
      <c r="A75" s="121"/>
      <c r="B75" s="124"/>
      <c r="C75" s="127"/>
      <c r="D75" s="124"/>
      <c r="E75" s="142"/>
      <c r="F75" s="205"/>
      <c r="G75" s="150"/>
      <c r="H75" s="208"/>
      <c r="I75" s="110"/>
      <c r="J75" s="111"/>
      <c r="K75" s="27" t="s">
        <v>327</v>
      </c>
      <c r="L75" s="28" t="s">
        <v>328</v>
      </c>
      <c r="M75" s="30" t="s">
        <v>329</v>
      </c>
      <c r="N75" s="28" t="s">
        <v>330</v>
      </c>
      <c r="O75" s="73" t="s">
        <v>319</v>
      </c>
      <c r="P75" s="62"/>
      <c r="Q75" s="62"/>
      <c r="R75" s="62"/>
      <c r="S75" s="55"/>
      <c r="T75" s="65">
        <v>0.08</v>
      </c>
      <c r="U75" s="65">
        <v>0.08</v>
      </c>
      <c r="V75" s="65">
        <v>0.08</v>
      </c>
      <c r="W75" s="88">
        <v>0.08</v>
      </c>
      <c r="X75" s="65">
        <v>0.08</v>
      </c>
      <c r="Y75" s="55"/>
      <c r="Z75" s="65">
        <v>0.08</v>
      </c>
      <c r="AA75" s="55"/>
      <c r="AB75" s="65">
        <v>0.08</v>
      </c>
      <c r="AC75" s="55"/>
      <c r="AD75" s="65">
        <v>0.09</v>
      </c>
      <c r="AE75" s="55"/>
      <c r="AF75" s="65">
        <v>0.08</v>
      </c>
      <c r="AG75" s="60"/>
      <c r="AH75" s="65">
        <v>0.08</v>
      </c>
      <c r="AI75" s="61"/>
      <c r="AJ75" s="65">
        <v>0.08</v>
      </c>
      <c r="AK75" s="61"/>
      <c r="AL75" s="65">
        <v>0.08</v>
      </c>
      <c r="AM75" s="61"/>
      <c r="AN75" s="65">
        <v>0.08</v>
      </c>
      <c r="AO75" s="61"/>
      <c r="AP75" s="67">
        <v>0.11</v>
      </c>
      <c r="AQ75" s="61"/>
    </row>
    <row r="76" spans="1:43" ht="63.75">
      <c r="A76" s="122"/>
      <c r="B76" s="125"/>
      <c r="C76" s="128"/>
      <c r="D76" s="125"/>
      <c r="E76" s="143"/>
      <c r="F76" s="206"/>
      <c r="G76" s="134"/>
      <c r="H76" s="209"/>
      <c r="I76" s="110"/>
      <c r="J76" s="111"/>
      <c r="K76" s="27" t="s">
        <v>331</v>
      </c>
      <c r="L76" s="28" t="s">
        <v>332</v>
      </c>
      <c r="M76" s="30" t="s">
        <v>333</v>
      </c>
      <c r="N76" s="28" t="s">
        <v>334</v>
      </c>
      <c r="O76" s="73" t="s">
        <v>319</v>
      </c>
      <c r="P76" s="62"/>
      <c r="Q76" s="62"/>
      <c r="R76" s="62"/>
      <c r="S76" s="55"/>
      <c r="T76" s="65">
        <v>0.08</v>
      </c>
      <c r="U76" s="65">
        <v>0.08</v>
      </c>
      <c r="V76" s="65">
        <v>0.08</v>
      </c>
      <c r="W76" s="88">
        <v>0.08</v>
      </c>
      <c r="X76" s="65">
        <v>0.08</v>
      </c>
      <c r="Y76" s="55"/>
      <c r="Z76" s="65">
        <v>0.08</v>
      </c>
      <c r="AA76" s="55"/>
      <c r="AB76" s="65">
        <v>0.08</v>
      </c>
      <c r="AC76" s="55"/>
      <c r="AD76" s="65">
        <v>0.09</v>
      </c>
      <c r="AE76" s="55"/>
      <c r="AF76" s="65">
        <v>0.08</v>
      </c>
      <c r="AG76" s="60"/>
      <c r="AH76" s="65">
        <v>0.08</v>
      </c>
      <c r="AI76" s="61"/>
      <c r="AJ76" s="65">
        <v>0.08</v>
      </c>
      <c r="AK76" s="61"/>
      <c r="AL76" s="65">
        <v>0.08</v>
      </c>
      <c r="AM76" s="61"/>
      <c r="AN76" s="65">
        <v>0.08</v>
      </c>
      <c r="AO76" s="61"/>
      <c r="AP76" s="67">
        <v>0.11</v>
      </c>
      <c r="AQ76" s="61"/>
    </row>
    <row r="77" spans="1:43" ht="17.25" customHeight="1">
      <c r="A77" s="210" t="s">
        <v>335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</row>
    <row r="78" spans="1:43" ht="12.75" customHeight="1">
      <c r="A78" s="211" t="s">
        <v>336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</row>
    <row r="79" spans="1:43" s="22" customFormat="1" ht="19.5" customHeight="1">
      <c r="A79" s="114" t="s">
        <v>6</v>
      </c>
      <c r="B79" s="114" t="s">
        <v>110</v>
      </c>
      <c r="C79" s="136" t="s">
        <v>117</v>
      </c>
      <c r="D79" s="135" t="s">
        <v>111</v>
      </c>
      <c r="E79" s="114" t="s">
        <v>103</v>
      </c>
      <c r="F79" s="115" t="s">
        <v>7</v>
      </c>
      <c r="G79" s="135" t="s">
        <v>112</v>
      </c>
      <c r="H79" s="114" t="s">
        <v>113</v>
      </c>
      <c r="I79" s="115" t="s">
        <v>104</v>
      </c>
      <c r="J79" s="115"/>
      <c r="K79" s="114" t="s">
        <v>8</v>
      </c>
      <c r="L79" s="114" t="s">
        <v>9</v>
      </c>
      <c r="M79" s="135" t="s">
        <v>114</v>
      </c>
      <c r="N79" s="114" t="s">
        <v>116</v>
      </c>
      <c r="O79" s="115" t="s">
        <v>10</v>
      </c>
      <c r="P79" s="115" t="s">
        <v>91</v>
      </c>
      <c r="Q79" s="114" t="s">
        <v>102</v>
      </c>
      <c r="R79" s="115" t="s">
        <v>92</v>
      </c>
      <c r="S79" s="115" t="s">
        <v>101</v>
      </c>
      <c r="T79" s="118" t="s">
        <v>346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</row>
    <row r="80" spans="1:43" s="22" customFormat="1" ht="17.25" customHeight="1">
      <c r="A80" s="114"/>
      <c r="B80" s="114"/>
      <c r="C80" s="137"/>
      <c r="D80" s="114"/>
      <c r="E80" s="114"/>
      <c r="F80" s="135"/>
      <c r="G80" s="114"/>
      <c r="H80" s="114"/>
      <c r="I80" s="117"/>
      <c r="J80" s="117"/>
      <c r="K80" s="114"/>
      <c r="L80" s="114"/>
      <c r="M80" s="114"/>
      <c r="N80" s="114"/>
      <c r="O80" s="135"/>
      <c r="P80" s="135"/>
      <c r="Q80" s="114"/>
      <c r="R80" s="117"/>
      <c r="S80" s="117"/>
      <c r="T80" s="112" t="s">
        <v>93</v>
      </c>
      <c r="U80" s="113"/>
      <c r="V80" s="112" t="s">
        <v>94</v>
      </c>
      <c r="W80" s="113"/>
      <c r="X80" s="112" t="s">
        <v>95</v>
      </c>
      <c r="Y80" s="113"/>
      <c r="Z80" s="112" t="s">
        <v>96</v>
      </c>
      <c r="AA80" s="113"/>
      <c r="AB80" s="112" t="s">
        <v>95</v>
      </c>
      <c r="AC80" s="113"/>
      <c r="AD80" s="112" t="s">
        <v>108</v>
      </c>
      <c r="AE80" s="113"/>
      <c r="AF80" s="112" t="s">
        <v>108</v>
      </c>
      <c r="AG80" s="113"/>
      <c r="AH80" s="112" t="s">
        <v>96</v>
      </c>
      <c r="AI80" s="113"/>
      <c r="AJ80" s="112" t="s">
        <v>97</v>
      </c>
      <c r="AK80" s="113"/>
      <c r="AL80" s="112" t="s">
        <v>98</v>
      </c>
      <c r="AM80" s="113"/>
      <c r="AN80" s="112" t="s">
        <v>99</v>
      </c>
      <c r="AO80" s="113"/>
      <c r="AP80" s="112" t="s">
        <v>100</v>
      </c>
      <c r="AQ80" s="113"/>
    </row>
    <row r="81" spans="1:43" s="22" customFormat="1" ht="17.25" customHeight="1">
      <c r="A81" s="115"/>
      <c r="B81" s="114"/>
      <c r="C81" s="138"/>
      <c r="D81" s="115"/>
      <c r="E81" s="115"/>
      <c r="F81" s="135"/>
      <c r="G81" s="115"/>
      <c r="H81" s="115"/>
      <c r="I81" s="21" t="s">
        <v>105</v>
      </c>
      <c r="J81" s="21" t="s">
        <v>106</v>
      </c>
      <c r="K81" s="115"/>
      <c r="L81" s="114"/>
      <c r="M81" s="115"/>
      <c r="N81" s="115"/>
      <c r="O81" s="135"/>
      <c r="P81" s="135"/>
      <c r="Q81" s="114"/>
      <c r="R81" s="135"/>
      <c r="S81" s="135"/>
      <c r="T81" s="23" t="s">
        <v>107</v>
      </c>
      <c r="U81" s="23" t="s">
        <v>93</v>
      </c>
      <c r="V81" s="23" t="s">
        <v>107</v>
      </c>
      <c r="W81" s="91" t="s">
        <v>93</v>
      </c>
      <c r="X81" s="23" t="s">
        <v>107</v>
      </c>
      <c r="Y81" s="23" t="s">
        <v>93</v>
      </c>
      <c r="Z81" s="23" t="s">
        <v>107</v>
      </c>
      <c r="AA81" s="23" t="s">
        <v>93</v>
      </c>
      <c r="AB81" s="23" t="s">
        <v>107</v>
      </c>
      <c r="AC81" s="23" t="s">
        <v>93</v>
      </c>
      <c r="AD81" s="23" t="s">
        <v>107</v>
      </c>
      <c r="AE81" s="23" t="s">
        <v>93</v>
      </c>
      <c r="AF81" s="23" t="s">
        <v>107</v>
      </c>
      <c r="AG81" s="23" t="s">
        <v>93</v>
      </c>
      <c r="AH81" s="23" t="s">
        <v>107</v>
      </c>
      <c r="AI81" s="23" t="s">
        <v>93</v>
      </c>
      <c r="AJ81" s="23" t="s">
        <v>107</v>
      </c>
      <c r="AK81" s="23" t="s">
        <v>93</v>
      </c>
      <c r="AL81" s="23" t="s">
        <v>107</v>
      </c>
      <c r="AM81" s="23" t="s">
        <v>93</v>
      </c>
      <c r="AN81" s="23" t="s">
        <v>107</v>
      </c>
      <c r="AO81" s="23" t="s">
        <v>93</v>
      </c>
      <c r="AP81" s="23" t="s">
        <v>107</v>
      </c>
      <c r="AQ81" s="23" t="s">
        <v>93</v>
      </c>
    </row>
    <row r="82" spans="1:43" ht="114.75">
      <c r="A82" s="82" t="s">
        <v>337</v>
      </c>
      <c r="B82" s="31" t="s">
        <v>338</v>
      </c>
      <c r="C82" s="43" t="s">
        <v>339</v>
      </c>
      <c r="D82" s="31">
        <v>0</v>
      </c>
      <c r="E82" s="27" t="s">
        <v>340</v>
      </c>
      <c r="F82" s="28" t="s">
        <v>341</v>
      </c>
      <c r="G82" s="29">
        <v>1</v>
      </c>
      <c r="H82" s="44">
        <v>50</v>
      </c>
      <c r="I82" s="88">
        <v>0.1</v>
      </c>
      <c r="J82" s="102">
        <v>5</v>
      </c>
      <c r="K82" s="83" t="s">
        <v>342</v>
      </c>
      <c r="L82" s="53" t="s">
        <v>343</v>
      </c>
      <c r="M82" s="84">
        <v>1</v>
      </c>
      <c r="N82" s="53" t="s">
        <v>344</v>
      </c>
      <c r="O82" s="73" t="s">
        <v>345</v>
      </c>
      <c r="P82" s="62"/>
      <c r="Q82" s="62"/>
      <c r="R82" s="62"/>
      <c r="S82" s="55"/>
      <c r="T82" s="55"/>
      <c r="U82" s="55"/>
      <c r="V82" s="65">
        <v>0.1</v>
      </c>
      <c r="W82" s="88">
        <v>0.1</v>
      </c>
      <c r="X82" s="65">
        <v>0.1</v>
      </c>
      <c r="Y82" s="55"/>
      <c r="Z82" s="65">
        <v>0.1</v>
      </c>
      <c r="AA82" s="55"/>
      <c r="AB82" s="65">
        <v>0.1</v>
      </c>
      <c r="AC82" s="55"/>
      <c r="AD82" s="65">
        <v>0.1</v>
      </c>
      <c r="AE82" s="55"/>
      <c r="AF82" s="65">
        <v>0.1</v>
      </c>
      <c r="AG82" s="60"/>
      <c r="AH82" s="65">
        <v>0.1</v>
      </c>
      <c r="AI82" s="61"/>
      <c r="AJ82" s="65">
        <v>0.1</v>
      </c>
      <c r="AK82" s="61"/>
      <c r="AL82" s="65">
        <v>0.1</v>
      </c>
      <c r="AM82" s="61"/>
      <c r="AN82" s="65">
        <v>0.1</v>
      </c>
      <c r="AO82" s="61"/>
      <c r="AP82" s="61"/>
      <c r="AQ82" s="61"/>
    </row>
  </sheetData>
  <sheetProtection/>
  <mergeCells count="315">
    <mergeCell ref="AL80:AM80"/>
    <mergeCell ref="AN80:AO80"/>
    <mergeCell ref="T80:U80"/>
    <mergeCell ref="V80:W80"/>
    <mergeCell ref="X80:Y80"/>
    <mergeCell ref="Z80:AA80"/>
    <mergeCell ref="AB80:AC80"/>
    <mergeCell ref="AP80:AQ80"/>
    <mergeCell ref="AD80:AE80"/>
    <mergeCell ref="AF80:AG80"/>
    <mergeCell ref="AH80:AI80"/>
    <mergeCell ref="AJ80:AK80"/>
    <mergeCell ref="I74:I76"/>
    <mergeCell ref="J74:J76"/>
    <mergeCell ref="A77:AQ77"/>
    <mergeCell ref="A78:AQ78"/>
    <mergeCell ref="A79:A81"/>
    <mergeCell ref="B79:B81"/>
    <mergeCell ref="C79:C81"/>
    <mergeCell ref="D79:D81"/>
    <mergeCell ref="E79:E81"/>
    <mergeCell ref="I80:J80"/>
    <mergeCell ref="AN70:AO70"/>
    <mergeCell ref="O69:O71"/>
    <mergeCell ref="P69:P71"/>
    <mergeCell ref="Q69:Q71"/>
    <mergeCell ref="R69:R71"/>
    <mergeCell ref="AP70:AQ70"/>
    <mergeCell ref="A72:A76"/>
    <mergeCell ref="B72:B76"/>
    <mergeCell ref="C72:C76"/>
    <mergeCell ref="D72:D76"/>
    <mergeCell ref="E74:E76"/>
    <mergeCell ref="F74:F76"/>
    <mergeCell ref="G74:G76"/>
    <mergeCell ref="H74:H76"/>
    <mergeCell ref="AB70:AC70"/>
    <mergeCell ref="AL70:AM70"/>
    <mergeCell ref="S69:S71"/>
    <mergeCell ref="T69:AQ69"/>
    <mergeCell ref="AD70:AE70"/>
    <mergeCell ref="AF70:AG70"/>
    <mergeCell ref="AH70:AI70"/>
    <mergeCell ref="AJ70:AK70"/>
    <mergeCell ref="T70:U70"/>
    <mergeCell ref="V70:W70"/>
    <mergeCell ref="X70:Y70"/>
    <mergeCell ref="Z70:AA70"/>
    <mergeCell ref="K69:K71"/>
    <mergeCell ref="L69:L71"/>
    <mergeCell ref="M69:M71"/>
    <mergeCell ref="A69:A71"/>
    <mergeCell ref="B69:B71"/>
    <mergeCell ref="C69:C71"/>
    <mergeCell ref="D69:D71"/>
    <mergeCell ref="E69:E71"/>
    <mergeCell ref="F69:F71"/>
    <mergeCell ref="I70:J70"/>
    <mergeCell ref="N69:N71"/>
    <mergeCell ref="F79:F81"/>
    <mergeCell ref="G79:G81"/>
    <mergeCell ref="H79:H81"/>
    <mergeCell ref="I79:J79"/>
    <mergeCell ref="K79:K81"/>
    <mergeCell ref="L79:L81"/>
    <mergeCell ref="G69:G71"/>
    <mergeCell ref="H69:H71"/>
    <mergeCell ref="I69:J69"/>
    <mergeCell ref="A67:AQ67"/>
    <mergeCell ref="A68:AQ68"/>
    <mergeCell ref="M79:M81"/>
    <mergeCell ref="N79:N81"/>
    <mergeCell ref="O79:O81"/>
    <mergeCell ref="P79:P81"/>
    <mergeCell ref="Q79:Q81"/>
    <mergeCell ref="R79:R81"/>
    <mergeCell ref="S79:S81"/>
    <mergeCell ref="AK3:AQ3"/>
    <mergeCell ref="T79:AQ79"/>
    <mergeCell ref="C1:AJ3"/>
    <mergeCell ref="H9:H11"/>
    <mergeCell ref="AD10:AE10"/>
    <mergeCell ref="AF10:AG10"/>
    <mergeCell ref="K9:K11"/>
    <mergeCell ref="L9:L11"/>
    <mergeCell ref="C9:C11"/>
    <mergeCell ref="I10:J10"/>
    <mergeCell ref="AJ10:AK10"/>
    <mergeCell ref="A1:B3"/>
    <mergeCell ref="A9:A11"/>
    <mergeCell ref="P9:P11"/>
    <mergeCell ref="B9:B11"/>
    <mergeCell ref="E9:E11"/>
    <mergeCell ref="F9:F11"/>
    <mergeCell ref="A6:AQ6"/>
    <mergeCell ref="AK1:AQ1"/>
    <mergeCell ref="AK2:AQ2"/>
    <mergeCell ref="Z10:AA10"/>
    <mergeCell ref="AB10:AC10"/>
    <mergeCell ref="R9:R11"/>
    <mergeCell ref="S9:S11"/>
    <mergeCell ref="I9:J9"/>
    <mergeCell ref="N9:N11"/>
    <mergeCell ref="O9:O11"/>
    <mergeCell ref="T10:U10"/>
    <mergeCell ref="A8:AQ8"/>
    <mergeCell ref="D9:D11"/>
    <mergeCell ref="G9:G11"/>
    <mergeCell ref="M9:M11"/>
    <mergeCell ref="Q9:Q11"/>
    <mergeCell ref="V10:W10"/>
    <mergeCell ref="AN10:AO10"/>
    <mergeCell ref="AP10:AQ10"/>
    <mergeCell ref="T9:AQ9"/>
    <mergeCell ref="AH10:AI10"/>
    <mergeCell ref="A4:AF4"/>
    <mergeCell ref="AG4:AQ4"/>
    <mergeCell ref="A5:AQ5"/>
    <mergeCell ref="A7:AQ7"/>
    <mergeCell ref="AL10:AM10"/>
    <mergeCell ref="C12:C19"/>
    <mergeCell ref="D12:D19"/>
    <mergeCell ref="A12:A19"/>
    <mergeCell ref="B12:B19"/>
    <mergeCell ref="X10:Y10"/>
    <mergeCell ref="A20:AQ20"/>
    <mergeCell ref="A21:AQ21"/>
    <mergeCell ref="E12:E13"/>
    <mergeCell ref="F12:F13"/>
    <mergeCell ref="G12:G13"/>
    <mergeCell ref="H12:H13"/>
    <mergeCell ref="I12:I13"/>
    <mergeCell ref="J12:J13"/>
    <mergeCell ref="A22:A24"/>
    <mergeCell ref="B22:B24"/>
    <mergeCell ref="C22:C24"/>
    <mergeCell ref="D22:D24"/>
    <mergeCell ref="E22:E24"/>
    <mergeCell ref="F22:F24"/>
    <mergeCell ref="G22:G24"/>
    <mergeCell ref="H22:H24"/>
    <mergeCell ref="I22:J22"/>
    <mergeCell ref="K22:K24"/>
    <mergeCell ref="L22:L24"/>
    <mergeCell ref="M22:M24"/>
    <mergeCell ref="T22:AQ22"/>
    <mergeCell ref="I23:J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P23:AQ23"/>
    <mergeCell ref="C25:C26"/>
    <mergeCell ref="D25:D26"/>
    <mergeCell ref="E25:E26"/>
    <mergeCell ref="F25:F26"/>
    <mergeCell ref="G25:G26"/>
    <mergeCell ref="H25:H26"/>
    <mergeCell ref="N22:N24"/>
    <mergeCell ref="O22:O24"/>
    <mergeCell ref="P22:P24"/>
    <mergeCell ref="P49:P51"/>
    <mergeCell ref="Q49:Q51"/>
    <mergeCell ref="K29:K31"/>
    <mergeCell ref="K49:K51"/>
    <mergeCell ref="L49:L51"/>
    <mergeCell ref="H49:H51"/>
    <mergeCell ref="I49:J49"/>
    <mergeCell ref="P29:P31"/>
    <mergeCell ref="Q29:Q31"/>
    <mergeCell ref="R49:R51"/>
    <mergeCell ref="AJ23:AK23"/>
    <mergeCell ref="AL23:AM23"/>
    <mergeCell ref="AN23:AO23"/>
    <mergeCell ref="Q22:Q24"/>
    <mergeCell ref="R22:R24"/>
    <mergeCell ref="S22:S24"/>
    <mergeCell ref="AH30:AI30"/>
    <mergeCell ref="AJ30:AK30"/>
    <mergeCell ref="AL30:AM30"/>
    <mergeCell ref="A25:A26"/>
    <mergeCell ref="B25:B26"/>
    <mergeCell ref="A27:AQ27"/>
    <mergeCell ref="A28:AQ28"/>
    <mergeCell ref="M49:M51"/>
    <mergeCell ref="N49:N51"/>
    <mergeCell ref="O49:O51"/>
    <mergeCell ref="E49:E51"/>
    <mergeCell ref="F49:F51"/>
    <mergeCell ref="G49:G51"/>
    <mergeCell ref="G29:G31"/>
    <mergeCell ref="H29:H31"/>
    <mergeCell ref="I29:J29"/>
    <mergeCell ref="A47:AQ47"/>
    <mergeCell ref="A48:AQ48"/>
    <mergeCell ref="J35:J39"/>
    <mergeCell ref="I41:I42"/>
    <mergeCell ref="J41:J42"/>
    <mergeCell ref="B32:B46"/>
    <mergeCell ref="C32:C46"/>
    <mergeCell ref="A52:A56"/>
    <mergeCell ref="B52:B56"/>
    <mergeCell ref="C52:C56"/>
    <mergeCell ref="D52:D56"/>
    <mergeCell ref="A49:A51"/>
    <mergeCell ref="B49:B51"/>
    <mergeCell ref="C49:C51"/>
    <mergeCell ref="D49:D51"/>
    <mergeCell ref="A32:A46"/>
    <mergeCell ref="A29:A31"/>
    <mergeCell ref="B29:B31"/>
    <mergeCell ref="C29:C31"/>
    <mergeCell ref="D29:D31"/>
    <mergeCell ref="D32:D46"/>
    <mergeCell ref="AF30:AG30"/>
    <mergeCell ref="E29:E31"/>
    <mergeCell ref="F29:F31"/>
    <mergeCell ref="L29:L31"/>
    <mergeCell ref="M29:M31"/>
    <mergeCell ref="N29:N31"/>
    <mergeCell ref="O29:O31"/>
    <mergeCell ref="T30:U30"/>
    <mergeCell ref="V30:W30"/>
    <mergeCell ref="X30:Y30"/>
    <mergeCell ref="Z30:AA30"/>
    <mergeCell ref="AB30:AC30"/>
    <mergeCell ref="AD30:AE30"/>
    <mergeCell ref="AN30:AO30"/>
    <mergeCell ref="AP30:AQ30"/>
    <mergeCell ref="I33:I34"/>
    <mergeCell ref="J33:J34"/>
    <mergeCell ref="R29:R31"/>
    <mergeCell ref="S29:S31"/>
    <mergeCell ref="I30:J30"/>
    <mergeCell ref="T29:AQ29"/>
    <mergeCell ref="O41:O42"/>
    <mergeCell ref="P41:P42"/>
    <mergeCell ref="I35:I39"/>
    <mergeCell ref="G33:G34"/>
    <mergeCell ref="G35:G39"/>
    <mergeCell ref="G41:G42"/>
    <mergeCell ref="H33:H34"/>
    <mergeCell ref="H35:H39"/>
    <mergeCell ref="H41:H42"/>
    <mergeCell ref="Z50:AA50"/>
    <mergeCell ref="AB50:AC50"/>
    <mergeCell ref="AD50:AE50"/>
    <mergeCell ref="AF50:AG50"/>
    <mergeCell ref="E33:E34"/>
    <mergeCell ref="E35:E39"/>
    <mergeCell ref="E41:E42"/>
    <mergeCell ref="F33:F34"/>
    <mergeCell ref="F35:F39"/>
    <mergeCell ref="F41:F42"/>
    <mergeCell ref="AL50:AM50"/>
    <mergeCell ref="AN50:AO50"/>
    <mergeCell ref="AP50:AQ50"/>
    <mergeCell ref="A57:AQ57"/>
    <mergeCell ref="S49:S51"/>
    <mergeCell ref="T49:AQ49"/>
    <mergeCell ref="I50:J50"/>
    <mergeCell ref="T50:U50"/>
    <mergeCell ref="V50:W50"/>
    <mergeCell ref="X50:Y50"/>
    <mergeCell ref="G59:G61"/>
    <mergeCell ref="H59:H61"/>
    <mergeCell ref="I59:J59"/>
    <mergeCell ref="K59:K61"/>
    <mergeCell ref="L59:L61"/>
    <mergeCell ref="M59:M61"/>
    <mergeCell ref="A59:A61"/>
    <mergeCell ref="B59:B61"/>
    <mergeCell ref="C59:C61"/>
    <mergeCell ref="D59:D61"/>
    <mergeCell ref="E59:E61"/>
    <mergeCell ref="F59:F61"/>
    <mergeCell ref="G65:G66"/>
    <mergeCell ref="I60:J60"/>
    <mergeCell ref="T60:U60"/>
    <mergeCell ref="V60:W60"/>
    <mergeCell ref="X60:Y60"/>
    <mergeCell ref="Z60:AA60"/>
    <mergeCell ref="O59:O61"/>
    <mergeCell ref="P59:P61"/>
    <mergeCell ref="Q59:Q61"/>
    <mergeCell ref="R59:R61"/>
    <mergeCell ref="A62:A66"/>
    <mergeCell ref="B62:B66"/>
    <mergeCell ref="C62:C66"/>
    <mergeCell ref="D62:D66"/>
    <mergeCell ref="E65:E66"/>
    <mergeCell ref="F65:F66"/>
    <mergeCell ref="AN60:AO60"/>
    <mergeCell ref="AP60:AQ60"/>
    <mergeCell ref="AB60:AC60"/>
    <mergeCell ref="S59:S61"/>
    <mergeCell ref="T59:AQ59"/>
    <mergeCell ref="AD60:AE60"/>
    <mergeCell ref="AF60:AG60"/>
    <mergeCell ref="AH60:AI60"/>
    <mergeCell ref="AJ60:AK60"/>
    <mergeCell ref="I25:I26"/>
    <mergeCell ref="J25:J26"/>
    <mergeCell ref="H65:H66"/>
    <mergeCell ref="I65:I66"/>
    <mergeCell ref="J65:J66"/>
    <mergeCell ref="AL60:AM60"/>
    <mergeCell ref="N59:N61"/>
    <mergeCell ref="A58:AQ58"/>
    <mergeCell ref="AH50:AI50"/>
    <mergeCell ref="AJ50:AK5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Luz Jenny Villada Restrepo</cp:lastModifiedBy>
  <cp:lastPrinted>2016-03-16T20:40:33Z</cp:lastPrinted>
  <dcterms:created xsi:type="dcterms:W3CDTF">2012-02-29T16:18:31Z</dcterms:created>
  <dcterms:modified xsi:type="dcterms:W3CDTF">2021-03-04T19:28:36Z</dcterms:modified>
  <cp:category/>
  <cp:version/>
  <cp:contentType/>
  <cp:contentStatus/>
</cp:coreProperties>
</file>