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gui-my.sharepoint.com/personal/diana_herrera_itagui_edu_co/Documents/BASES OFICIALES/SEN DANE/"/>
    </mc:Choice>
  </mc:AlternateContent>
  <xr:revisionPtr revIDLastSave="1" documentId="8_{FA34226D-FEB9-4880-AB00-729B23049BD2}" xr6:coauthVersionLast="47" xr6:coauthVersionMax="47" xr10:uidLastSave="{7F4E842C-05DA-4F7D-BB17-A5976A900062}"/>
  <bookViews>
    <workbookView xWindow="-120" yWindow="-120" windowWidth="29040" windowHeight="15840" xr2:uid="{4C849BD6-0DD9-44DB-BF01-975DADFF3266}"/>
  </bookViews>
  <sheets>
    <sheet name="8 DESERCION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65" i="1" l="1"/>
  <c r="F2665" i="1"/>
  <c r="E2665" i="1"/>
  <c r="D2665" i="1"/>
  <c r="C2665" i="1"/>
  <c r="H15" i="1"/>
  <c r="G15" i="1"/>
  <c r="G17" i="1" s="1"/>
  <c r="F15" i="1"/>
  <c r="F17" i="1" s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H5" i="1"/>
  <c r="G5" i="1"/>
  <c r="F5" i="1"/>
  <c r="E5" i="1"/>
  <c r="D5" i="1"/>
  <c r="J2" i="1"/>
  <c r="H17" i="1" l="1"/>
  <c r="D17" i="1"/>
  <c r="E17" i="1"/>
</calcChain>
</file>

<file path=xl/sharedStrings.xml><?xml version="1.0" encoding="utf-8"?>
<sst xmlns="http://schemas.openxmlformats.org/spreadsheetml/2006/main" count="1209" uniqueCount="116">
  <si>
    <t>TASA DESERCION INTRA ANUAL SECTOR OFICIAL GRADOS 0 A 11</t>
  </si>
  <si>
    <t>Indice</t>
  </si>
  <si>
    <t>ENTIDAD</t>
  </si>
  <si>
    <t>NARIÑO</t>
  </si>
  <si>
    <t>AÑO</t>
  </si>
  <si>
    <t xml:space="preserve"> Transición</t>
  </si>
  <si>
    <t>Primaria</t>
  </si>
  <si>
    <t xml:space="preserve"> Secundaria</t>
  </si>
  <si>
    <t xml:space="preserve"> Media</t>
  </si>
  <si>
    <t xml:space="preserve"> Total</t>
  </si>
  <si>
    <t>FUENTE: SIMAT  2020 información preliminar</t>
  </si>
  <si>
    <t>Variación  2019-2020</t>
  </si>
  <si>
    <t>lista</t>
  </si>
  <si>
    <t>NOMBRE ETC</t>
  </si>
  <si>
    <t>DESERCIÓN TRANSICION</t>
  </si>
  <si>
    <t>DESERCIÓN PRIMARIA</t>
  </si>
  <si>
    <t>DESERCIÓN SECUNDARIA</t>
  </si>
  <si>
    <t>DESERCIÓN MEDIA</t>
  </si>
  <si>
    <t>DESERCIÓN total</t>
  </si>
  <si>
    <t>AMAZONAS</t>
  </si>
  <si>
    <t>ANTIOQUIA</t>
  </si>
  <si>
    <t>APARTADÓ</t>
  </si>
  <si>
    <t>ARAUCA</t>
  </si>
  <si>
    <t>ARMENIA</t>
  </si>
  <si>
    <t>ATLÁNTICO</t>
  </si>
  <si>
    <t>BARRANCABERMEJA</t>
  </si>
  <si>
    <t>BARRANQUILLA</t>
  </si>
  <si>
    <t>BELLO</t>
  </si>
  <si>
    <t>BOGOTÁ</t>
  </si>
  <si>
    <t>BOLÍVAR</t>
  </si>
  <si>
    <t>BOYACÁ</t>
  </si>
  <si>
    <t>BUCARAMANGA</t>
  </si>
  <si>
    <t>BUENAVENTURA</t>
  </si>
  <si>
    <t>BUGA</t>
  </si>
  <si>
    <t>CALDAS</t>
  </si>
  <si>
    <t>CALI</t>
  </si>
  <si>
    <t>CAQUETÁ</t>
  </si>
  <si>
    <t>CARTAGENA</t>
  </si>
  <si>
    <t>CARTAGO</t>
  </si>
  <si>
    <t>CASANARE</t>
  </si>
  <si>
    <t>CAUCA</t>
  </si>
  <si>
    <t>CESAR</t>
  </si>
  <si>
    <t>CHÍA</t>
  </si>
  <si>
    <t>CHOCÓ</t>
  </si>
  <si>
    <t>CIÉNAGA</t>
  </si>
  <si>
    <t>CÓRDOBA</t>
  </si>
  <si>
    <t>CÚCUTA</t>
  </si>
  <si>
    <t>CUNDINAMARCA</t>
  </si>
  <si>
    <t>DOSQUEBRADAS</t>
  </si>
  <si>
    <t>DUITAMA</t>
  </si>
  <si>
    <t>ENVIGADO</t>
  </si>
  <si>
    <t>FACATATIVÁ</t>
  </si>
  <si>
    <t>FLORENCIA</t>
  </si>
  <si>
    <t>FLORIDABLANCA</t>
  </si>
  <si>
    <t>FUNZA</t>
  </si>
  <si>
    <t>FUSAGASUGÁ</t>
  </si>
  <si>
    <t>GIRARDOT</t>
  </si>
  <si>
    <t>GIRÓN</t>
  </si>
  <si>
    <t>GUAINÍA</t>
  </si>
  <si>
    <t>GUAVIARE</t>
  </si>
  <si>
    <t>HUILA</t>
  </si>
  <si>
    <t>IBAGUÉ</t>
  </si>
  <si>
    <t>IPIALES</t>
  </si>
  <si>
    <t>ITAGÜÍ</t>
  </si>
  <si>
    <t>JAMUNDÍ</t>
  </si>
  <si>
    <t>LA GUAJIRA</t>
  </si>
  <si>
    <t>LORICA</t>
  </si>
  <si>
    <t>MAGANGUÉ</t>
  </si>
  <si>
    <t>MAGDALENA</t>
  </si>
  <si>
    <t>MAICAO</t>
  </si>
  <si>
    <t>MALAMBO</t>
  </si>
  <si>
    <t>MANIZALES</t>
  </si>
  <si>
    <t>MEDELLÍN</t>
  </si>
  <si>
    <t>META</t>
  </si>
  <si>
    <t>MONTERÍA</t>
  </si>
  <si>
    <t>MOSQUERA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</si>
  <si>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</si>
  <si>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</si>
  <si>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</si>
  <si>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</si>
  <si>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</si>
  <si>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</si>
  <si>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</si>
  <si>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</si>
  <si>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</si>
  <si>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QUIBDÓ</t>
  </si>
  <si>
    <t>QUINDÍO</t>
  </si>
  <si>
    <t>RIOHACHA</t>
  </si>
  <si>
    <t>RIONEGRO</t>
  </si>
  <si>
    <t>RISARALDA</t>
  </si>
  <si>
    <t>SABANETA</t>
  </si>
  <si>
    <t>SAHAGÚN</t>
  </si>
  <si>
    <t>SAN ANDRÉS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</si>
  <si>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</si>
  <si>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</si>
  <si>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</si>
  <si>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</si>
  <si>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</si>
  <si>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</si>
  <si>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</si>
  <si>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</si>
  <si>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TULUÁ</t>
  </si>
  <si>
    <t>TUMACO</t>
  </si>
  <si>
    <t>TUNJA</t>
  </si>
  <si>
    <t>TURBO</t>
  </si>
  <si>
    <t>URIBIA</t>
  </si>
  <si>
    <t>VALLE DEL CAUCA</t>
  </si>
  <si>
    <t>VALLEDUPAR</t>
  </si>
  <si>
    <t>VAUPÉS</t>
  </si>
  <si>
    <t>VICHADA</t>
  </si>
  <si>
    <t>VILLAVICENCIO</t>
  </si>
  <si>
    <t>YOPAL</t>
  </si>
  <si>
    <t>YUMBO</t>
  </si>
  <si>
    <t>ND</t>
  </si>
  <si>
    <t>ZIPAQUIRÁ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</si>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</sst>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4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70C0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65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2" borderId="0" xfId="2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3" fontId="10" fillId="3" borderId="2" xfId="3" applyNumberFormat="1" applyFont="1" applyFill="1" applyBorder="1" applyAlignment="1">
      <alignment horizontal="center" wrapText="1"/>
    </xf>
    <xf numFmtId="10" fontId="5" fillId="3" borderId="3" xfId="1" applyNumberFormat="1" applyFont="1" applyFill="1" applyBorder="1" applyAlignment="1" applyProtection="1">
      <alignment horizontal="center" vertical="center" wrapText="1"/>
    </xf>
    <xf numFmtId="10" fontId="5" fillId="3" borderId="4" xfId="1" applyNumberFormat="1" applyFont="1" applyFill="1" applyBorder="1" applyAlignment="1" applyProtection="1">
      <alignment horizontal="center" vertical="center" wrapText="1"/>
    </xf>
    <xf numFmtId="1" fontId="5" fillId="0" borderId="5" xfId="1" applyNumberFormat="1" applyFont="1" applyBorder="1" applyAlignment="1" applyProtection="1">
      <alignment horizontal="center" vertical="center" wrapText="1"/>
    </xf>
    <xf numFmtId="10" fontId="6" fillId="0" borderId="6" xfId="1" applyNumberFormat="1" applyFont="1" applyBorder="1" applyAlignment="1" applyProtection="1">
      <alignment horizontal="center" vertical="center"/>
      <protection hidden="1"/>
    </xf>
    <xf numFmtId="10" fontId="5" fillId="0" borderId="7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locked="0"/>
    </xf>
    <xf numFmtId="1" fontId="5" fillId="0" borderId="5" xfId="1" applyNumberFormat="1" applyFont="1" applyBorder="1" applyAlignment="1" applyProtection="1">
      <alignment horizontal="center" vertical="center"/>
    </xf>
    <xf numFmtId="164" fontId="0" fillId="0" borderId="0" xfId="1" applyNumberFormat="1" applyFont="1" applyProtection="1">
      <protection locked="0"/>
    </xf>
    <xf numFmtId="1" fontId="11" fillId="0" borderId="5" xfId="0" applyNumberFormat="1" applyFont="1" applyBorder="1" applyAlignment="1">
      <alignment horizontal="center" vertical="center" wrapText="1"/>
    </xf>
    <xf numFmtId="1" fontId="11" fillId="0" borderId="5" xfId="1" applyNumberFormat="1" applyFont="1" applyBorder="1" applyAlignment="1" applyProtection="1">
      <alignment horizontal="center" vertical="center" wrapText="1"/>
    </xf>
    <xf numFmtId="1" fontId="11" fillId="0" borderId="8" xfId="1" applyNumberFormat="1" applyFont="1" applyBorder="1" applyAlignment="1" applyProtection="1">
      <alignment horizontal="center" vertical="center" wrapText="1"/>
    </xf>
    <xf numFmtId="0" fontId="12" fillId="0" borderId="0" xfId="3" applyFont="1" applyAlignment="1">
      <alignment vertical="center"/>
    </xf>
    <xf numFmtId="0" fontId="13" fillId="0" borderId="0" xfId="0" applyFont="1" applyProtection="1">
      <protection locked="0"/>
    </xf>
    <xf numFmtId="0" fontId="14" fillId="0" borderId="9" xfId="3" applyFont="1" applyBorder="1" applyAlignment="1">
      <alignment vertical="center"/>
    </xf>
    <xf numFmtId="10" fontId="5" fillId="0" borderId="10" xfId="1" applyNumberFormat="1" applyFont="1" applyBorder="1" applyAlignment="1" applyProtection="1">
      <alignment horizontal="center"/>
      <protection hidden="1"/>
    </xf>
    <xf numFmtId="10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15" fillId="0" borderId="0" xfId="3" applyFont="1" applyAlignment="1" applyProtection="1">
      <alignment vertical="center"/>
      <protection locked="0"/>
    </xf>
    <xf numFmtId="0" fontId="12" fillId="0" borderId="0" xfId="3" applyFont="1" applyAlignment="1" applyProtection="1">
      <alignment vertical="center"/>
      <protection locked="0"/>
    </xf>
    <xf numFmtId="3" fontId="15" fillId="0" borderId="0" xfId="3" applyNumberFormat="1" applyFont="1" applyAlignment="1" applyProtection="1">
      <alignment vertical="center"/>
      <protection locked="0"/>
    </xf>
    <xf numFmtId="3" fontId="9" fillId="0" borderId="0" xfId="3" applyNumberFormat="1" applyAlignment="1" applyProtection="1">
      <alignment vertical="center"/>
      <protection locked="0"/>
    </xf>
    <xf numFmtId="10" fontId="11" fillId="0" borderId="6" xfId="1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1" fontId="6" fillId="0" borderId="6" xfId="1" applyNumberFormat="1" applyFont="1" applyBorder="1" applyAlignment="1" applyProtection="1">
      <alignment horizontal="center" vertical="center" wrapText="1"/>
      <protection locked="0"/>
    </xf>
    <xf numFmtId="10" fontId="6" fillId="0" borderId="6" xfId="1" applyNumberFormat="1" applyFont="1" applyBorder="1" applyAlignment="1" applyProtection="1">
      <alignment horizontal="center"/>
      <protection locked="0"/>
    </xf>
    <xf numFmtId="10" fontId="17" fillId="0" borderId="6" xfId="1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vertical="center"/>
      <protection locked="0"/>
    </xf>
    <xf numFmtId="1" fontId="6" fillId="0" borderId="6" xfId="1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10" fontId="6" fillId="0" borderId="6" xfId="0" applyNumberFormat="1" applyFont="1" applyBorder="1" applyAlignment="1" applyProtection="1">
      <alignment horizontal="center"/>
      <protection locked="0"/>
    </xf>
    <xf numFmtId="10" fontId="6" fillId="4" borderId="6" xfId="1" applyNumberFormat="1" applyFont="1" applyFill="1" applyBorder="1" applyAlignment="1" applyProtection="1">
      <alignment horizontal="center"/>
      <protection locked="0"/>
    </xf>
    <xf numFmtId="10" fontId="9" fillId="0" borderId="6" xfId="1" applyNumberFormat="1" applyFont="1" applyBorder="1" applyAlignment="1" applyProtection="1">
      <alignment horizontal="center" vertical="center"/>
      <protection locked="0"/>
    </xf>
    <xf numFmtId="164" fontId="9" fillId="0" borderId="6" xfId="1" applyNumberFormat="1" applyFont="1" applyBorder="1" applyAlignment="1" applyProtection="1">
      <alignment horizontal="center" vertical="center"/>
      <protection locked="0"/>
    </xf>
    <xf numFmtId="3" fontId="9" fillId="0" borderId="6" xfId="3" applyNumberFormat="1" applyBorder="1" applyAlignment="1" applyProtection="1">
      <alignment horizontal="center" vertical="center"/>
      <protection locked="0"/>
    </xf>
    <xf numFmtId="10" fontId="0" fillId="0" borderId="6" xfId="1" applyNumberFormat="1" applyFont="1" applyBorder="1" applyAlignment="1" applyProtection="1">
      <alignment horizontal="center"/>
      <protection locked="0"/>
    </xf>
    <xf numFmtId="10" fontId="6" fillId="0" borderId="6" xfId="1" applyNumberFormat="1" applyFont="1" applyBorder="1" applyAlignment="1" applyProtection="1">
      <alignment horizontal="center"/>
      <protection locked="0" hidden="1"/>
    </xf>
    <xf numFmtId="3" fontId="17" fillId="0" borderId="6" xfId="3" applyNumberFormat="1" applyFont="1" applyBorder="1" applyAlignment="1" applyProtection="1">
      <alignment horizontal="center" vertical="center"/>
      <protection locked="0"/>
    </xf>
    <xf numFmtId="10" fontId="17" fillId="0" borderId="6" xfId="1" applyNumberFormat="1" applyFont="1" applyBorder="1" applyAlignment="1" applyProtection="1">
      <alignment horizontal="center" vertical="center"/>
      <protection locked="0"/>
    </xf>
    <xf numFmtId="165" fontId="0" fillId="0" borderId="0" xfId="1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0" fontId="6" fillId="0" borderId="0" xfId="1" applyNumberFormat="1" applyFont="1" applyAlignment="1" applyProtection="1">
      <alignment horizontal="center"/>
      <protection locked="0"/>
    </xf>
    <xf numFmtId="0" fontId="17" fillId="0" borderId="0" xfId="3" applyFont="1" applyAlignment="1" applyProtection="1">
      <alignment vertical="center"/>
      <protection locked="0"/>
    </xf>
    <xf numFmtId="10" fontId="9" fillId="0" borderId="0" xfId="1" applyNumberFormat="1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vertical="center"/>
      <protection locked="0"/>
    </xf>
    <xf numFmtId="1" fontId="10" fillId="0" borderId="6" xfId="3" applyNumberFormat="1" applyFont="1" applyBorder="1" applyAlignment="1" applyProtection="1">
      <alignment horizontal="center" vertical="center"/>
      <protection locked="0"/>
    </xf>
    <xf numFmtId="10" fontId="10" fillId="4" borderId="6" xfId="1" applyNumberFormat="1" applyFont="1" applyFill="1" applyBorder="1" applyAlignment="1" applyProtection="1">
      <alignment horizontal="center" vertical="center"/>
      <protection locked="0"/>
    </xf>
    <xf numFmtId="10" fontId="5" fillId="4" borderId="6" xfId="1" applyNumberFormat="1" applyFont="1" applyFill="1" applyBorder="1" applyAlignment="1" applyProtection="1">
      <alignment horizontal="center"/>
      <protection locked="0"/>
    </xf>
    <xf numFmtId="10" fontId="10" fillId="0" borderId="6" xfId="1" applyNumberFormat="1" applyFont="1" applyBorder="1" applyAlignment="1" applyProtection="1">
      <alignment horizontal="center" vertical="center"/>
      <protection locked="0"/>
    </xf>
    <xf numFmtId="10" fontId="5" fillId="0" borderId="6" xfId="1" applyNumberFormat="1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</cellXfs>
  <cellStyles count="4">
    <cellStyle name="Hipervínculo" xfId="2" builtinId="8"/>
    <cellStyle name="Normal" xfId="0" builtinId="0"/>
    <cellStyle name="Normal 2" xfId="3" xr:uid="{EC982639-5B0D-4F20-9DDC-573F005BA409}"/>
    <cellStyle name="Porcentaje" xfId="1" builtinId="5"/>
  </cellStyles>
  <dxfs count="0"/>
  <tableStyles count="1" defaultTableStyle="TableStyleMedium2" defaultPivotStyle="PivotStyleLight16">
    <tableStyle name="Invisible" pivot="0" table="0" count="0" xr9:uid="{C585DC71-6D96-433D-B7D5-52D1265AD33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100">
                <a:latin typeface="Arial" panose="020B0604020202020204" pitchFamily="34" charset="0"/>
                <a:cs typeface="Arial" panose="020B0604020202020204" pitchFamily="34" charset="0"/>
              </a:rPr>
              <a:t>Deserción  Oficial intra anual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6"/>
            <c:spPr>
              <a:solidFill>
                <a:srgbClr val="00B0F0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 DESERCION '!$C$7:$C$15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'8 DESERCION '!$H$7:$H$15</c:f>
              <c:numCache>
                <c:formatCode>0.00%</c:formatCode>
                <c:ptCount val="9"/>
                <c:pt idx="0">
                  <c:v>2.6016877390720356E-2</c:v>
                </c:pt>
                <c:pt idx="1">
                  <c:v>2.6732005047096451E-2</c:v>
                </c:pt>
                <c:pt idx="2">
                  <c:v>1.1421093331747071E-2</c:v>
                </c:pt>
                <c:pt idx="3">
                  <c:v>2.5748320097739769E-2</c:v>
                </c:pt>
                <c:pt idx="4">
                  <c:v>5.1394272852319622E-2</c:v>
                </c:pt>
                <c:pt idx="5">
                  <c:v>3.0929487179487181E-2</c:v>
                </c:pt>
                <c:pt idx="6">
                  <c:v>2.8833295280341831E-2</c:v>
                </c:pt>
                <c:pt idx="7">
                  <c:v>3.9884374289518992E-2</c:v>
                </c:pt>
                <c:pt idx="8">
                  <c:v>2.462236131957973E-2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14-4A20-98C6-CA95975567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952768"/>
        <c:axId val="185992896"/>
      </c:lineChart>
      <c:catAx>
        <c:axId val="185952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85992896"/>
        <c:crosses val="autoZero"/>
        <c:auto val="1"/>
        <c:lblAlgn val="ctr"/>
        <c:lblOffset val="100"/>
        <c:noMultiLvlLbl val="0"/>
      </c:catAx>
      <c:valAx>
        <c:axId val="185992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8595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34132</xdr:colOff>
      <xdr:row>2</xdr:row>
      <xdr:rowOff>202407</xdr:rowOff>
    </xdr:from>
    <xdr:to>
      <xdr:col>18</xdr:col>
      <xdr:colOff>631031</xdr:colOff>
      <xdr:row>16</xdr:row>
      <xdr:rowOff>100545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97C1E7A-BB87-465C-946F-6F5766FFA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_1128271206\Downloads\COBERTURA%20EN%20CIFRAS%20ETC%20agosto%202021%20(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ESTAB"/>
      <sheetName val="2 SEDES"/>
      <sheetName val="3 POB DANE 2018 "/>
      <sheetName val="4 MAT SECTOR"/>
      <sheetName val="5 MAT ZONA"/>
      <sheetName val="6 COB BRUTA"/>
      <sheetName val="7 COB NETA"/>
      <sheetName val="8 DESERCION "/>
      <sheetName val="9 MAT  ETNICOS"/>
      <sheetName val="10 EXTRAEDAD"/>
      <sheetName val="11 FUERA SISTEMA"/>
      <sheetName val="12. EST VENEZOLANOS"/>
      <sheetName val="13 TRAYEC EDAD"/>
      <sheetName val="14. MAT VS EDAD"/>
      <sheetName val="15 TASA ANALF  DPTO"/>
      <sheetName val="16 EFICENCIA"/>
      <sheetName val="17 MAT INTERNADOS"/>
      <sheetName val="18 POB DISCAPAC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C7">
            <v>2012</v>
          </cell>
          <cell r="H7">
            <v>1.9055425228229842E-2</v>
          </cell>
        </row>
        <row r="8">
          <cell r="C8">
            <v>2013</v>
          </cell>
          <cell r="H8">
            <v>3.7502395688887386E-2</v>
          </cell>
        </row>
        <row r="9">
          <cell r="C9">
            <v>2014</v>
          </cell>
          <cell r="H9">
            <v>2.9708945444513416E-2</v>
          </cell>
        </row>
        <row r="10">
          <cell r="C10">
            <v>2015</v>
          </cell>
          <cell r="H10">
            <v>9.5392806113676915E-3</v>
          </cell>
        </row>
        <row r="11">
          <cell r="C11">
            <v>2016</v>
          </cell>
          <cell r="H11">
            <v>1.7807317875549816E-2</v>
          </cell>
        </row>
        <row r="12">
          <cell r="C12">
            <v>2017</v>
          </cell>
          <cell r="H12">
            <v>1.5221245614696901E-2</v>
          </cell>
        </row>
        <row r="13">
          <cell r="C13">
            <v>2018</v>
          </cell>
          <cell r="H13">
            <v>1.237631909837199E-2</v>
          </cell>
        </row>
        <row r="14">
          <cell r="C14">
            <v>2019</v>
          </cell>
          <cell r="H14">
            <v>1.340354563003486E-2</v>
          </cell>
        </row>
        <row r="15">
          <cell r="C15">
            <v>2020</v>
          </cell>
          <cell r="H15">
            <v>1.7476475320950081E-2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FAA99-9F1E-4ED0-803D-56E512E01651}">
  <sheetPr>
    <tabColor theme="6" tint="0.39997558519241921"/>
  </sheetPr>
  <dimension ref="A1:V2667"/>
  <sheetViews>
    <sheetView tabSelected="1" zoomScale="90" zoomScaleNormal="90" workbookViewId="0">
      <pane xSplit="3" ySplit="4" topLeftCell="D5" activePane="bottomRight" state="frozen"/>
      <selection activeCell="K7" sqref="K7"/>
      <selection pane="topRight" activeCell="K7" sqref="K7"/>
      <selection pane="bottomLeft" activeCell="K7" sqref="K7"/>
      <selection pane="bottomRight" activeCell="D33" sqref="D33"/>
    </sheetView>
  </sheetViews>
  <sheetFormatPr baseColWidth="10" defaultColWidth="11.42578125" defaultRowHeight="15" x14ac:dyDescent="0.25"/>
  <cols>
    <col min="1" max="1" width="12.28515625" style="6" hidden="1" customWidth="1"/>
    <col min="2" max="2" width="17.85546875" style="6" customWidth="1"/>
    <col min="3" max="3" width="20.5703125" style="6" customWidth="1"/>
    <col min="4" max="4" width="14.140625" style="6" customWidth="1"/>
    <col min="5" max="5" width="13" style="6" customWidth="1"/>
    <col min="6" max="6" width="13.28515625" style="6" customWidth="1"/>
    <col min="7" max="7" width="14.5703125" style="6" customWidth="1"/>
    <col min="8" max="8" width="13.5703125" style="6" customWidth="1"/>
    <col min="9" max="9" width="7.28515625" style="6" customWidth="1"/>
    <col min="10" max="10" width="12.28515625" style="6" customWidth="1"/>
    <col min="11" max="11" width="12" style="6" customWidth="1"/>
    <col min="12" max="13" width="9.7109375" style="6" bestFit="1" customWidth="1"/>
    <col min="14" max="14" width="9.42578125" style="6" customWidth="1"/>
    <col min="15" max="16" width="9.7109375" style="6" bestFit="1" customWidth="1"/>
    <col min="17" max="17" width="8.42578125" style="6" bestFit="1" customWidth="1"/>
    <col min="18" max="18" width="9.7109375" style="6" bestFit="1" customWidth="1"/>
    <col min="19" max="19" width="10.5703125" style="6" customWidth="1"/>
    <col min="20" max="20" width="9.7109375" style="6" bestFit="1" customWidth="1"/>
    <col min="21" max="21" width="8" style="6" bestFit="1" customWidth="1"/>
    <col min="22" max="16384" width="11.42578125" style="6"/>
  </cols>
  <sheetData>
    <row r="1" spans="2:19" ht="22.5" customHeight="1" x14ac:dyDescent="0.25">
      <c r="B1" s="1" t="s">
        <v>0</v>
      </c>
      <c r="C1" s="2"/>
      <c r="D1" s="3"/>
      <c r="E1" s="3"/>
      <c r="F1" s="3"/>
      <c r="G1" s="3"/>
      <c r="H1" s="4"/>
      <c r="I1" s="5"/>
      <c r="S1" s="7" t="s">
        <v>1</v>
      </c>
    </row>
    <row r="2" spans="2:19" ht="18" x14ac:dyDescent="0.25">
      <c r="B2" s="8"/>
      <c r="C2" s="2"/>
      <c r="D2" s="3"/>
      <c r="E2" s="3"/>
      <c r="F2" s="3"/>
      <c r="G2" s="3"/>
      <c r="H2" s="4"/>
      <c r="I2" s="5"/>
      <c r="J2" s="9" t="str">
        <f>+B4</f>
        <v>ITAGÜÍ</v>
      </c>
      <c r="K2" s="9"/>
      <c r="L2" s="9"/>
      <c r="M2" s="9"/>
      <c r="N2" s="9"/>
      <c r="O2" s="9"/>
      <c r="P2" s="9"/>
      <c r="Q2" s="9"/>
      <c r="R2" s="9"/>
      <c r="S2" s="9"/>
    </row>
    <row r="3" spans="2:19" ht="18.75" thickBot="1" x14ac:dyDescent="0.3">
      <c r="B3" s="8" t="s">
        <v>2</v>
      </c>
      <c r="C3" s="10"/>
      <c r="D3" s="10"/>
      <c r="E3" s="10"/>
      <c r="F3" s="10"/>
      <c r="G3" s="10"/>
      <c r="H3" s="10"/>
      <c r="I3" s="5"/>
      <c r="J3" s="11"/>
    </row>
    <row r="4" spans="2:19" ht="24" customHeight="1" x14ac:dyDescent="0.25">
      <c r="B4" s="12" t="s">
        <v>63</v>
      </c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  <c r="I4" s="5"/>
    </row>
    <row r="5" spans="2:19" x14ac:dyDescent="0.25">
      <c r="C5" s="16">
        <v>2010</v>
      </c>
      <c r="D5" s="17">
        <f t="shared" ref="D5:D15" si="0">+SUMIFS($D$200:$D$1270,$B$200:$B$1270,$B$4,$C$200:$C$1270,C5)</f>
        <v>2.0938023450586266E-2</v>
      </c>
      <c r="E5" s="17">
        <f t="shared" ref="E5:E15" si="1">+SUMIFS($E$200:$E$1270,$B$200:$B$1270,$B$4,$C$200:$C$1270,C5)</f>
        <v>2.0738113104577394E-2</v>
      </c>
      <c r="F5" s="17">
        <f t="shared" ref="F5:F15" si="2">+SUMIFS($F$200:$F$1270,$B$200:$B$1270,$B$4,$C$200:$C$1270,C5)</f>
        <v>3.1918074450590521E-2</v>
      </c>
      <c r="G5" s="17">
        <f t="shared" ref="G5:G15" si="3">+SUMIFS($G$200:$G$1270,$B$200:$B$1270,$B$4,$C$200:$C$1270,C5)</f>
        <v>2.5183236233790641E-2</v>
      </c>
      <c r="H5" s="18">
        <f t="shared" ref="H5:H15" si="4">+SUMIFS($H$200:$H$1270,$B$200:$B$1270,$B$4,$C$200:$C$1270,C5)</f>
        <v>2.5597269624573378E-2</v>
      </c>
      <c r="I5" s="5"/>
      <c r="K5" s="19"/>
      <c r="L5" s="19"/>
      <c r="M5" s="19"/>
      <c r="N5" s="19"/>
    </row>
    <row r="6" spans="2:19" x14ac:dyDescent="0.25">
      <c r="C6" s="16">
        <v>2011</v>
      </c>
      <c r="D6" s="17">
        <f t="shared" si="0"/>
        <v>1.5158077089649198E-2</v>
      </c>
      <c r="E6" s="17">
        <f t="shared" si="1"/>
        <v>1.4771649274969509E-2</v>
      </c>
      <c r="F6" s="17">
        <f t="shared" si="2"/>
        <v>2.6953125000000001E-2</v>
      </c>
      <c r="G6" s="17">
        <f t="shared" si="3"/>
        <v>1.8291496400077836E-2</v>
      </c>
      <c r="H6" s="18">
        <f t="shared" si="4"/>
        <v>1.9768039764611781E-2</v>
      </c>
      <c r="I6" s="5"/>
    </row>
    <row r="7" spans="2:19" x14ac:dyDescent="0.25">
      <c r="C7" s="16">
        <v>2012</v>
      </c>
      <c r="D7" s="17">
        <f t="shared" si="0"/>
        <v>2.7995059695347879E-2</v>
      </c>
      <c r="E7" s="17">
        <f t="shared" si="1"/>
        <v>1.8078221722003376E-2</v>
      </c>
      <c r="F7" s="17">
        <f t="shared" si="2"/>
        <v>3.6405456852791881E-2</v>
      </c>
      <c r="G7" s="17">
        <f t="shared" si="3"/>
        <v>2.1425710853023628E-2</v>
      </c>
      <c r="H7" s="18">
        <f t="shared" si="4"/>
        <v>2.6016877390720356E-2</v>
      </c>
      <c r="I7" s="5"/>
    </row>
    <row r="8" spans="2:19" x14ac:dyDescent="0.25">
      <c r="C8" s="20">
        <v>2013</v>
      </c>
      <c r="D8" s="17">
        <f t="shared" si="0"/>
        <v>2.1600000000000001E-2</v>
      </c>
      <c r="E8" s="17">
        <f t="shared" si="1"/>
        <v>1.6399114309438141E-2</v>
      </c>
      <c r="F8" s="17">
        <f t="shared" si="2"/>
        <v>3.9450138278835208E-2</v>
      </c>
      <c r="G8" s="17">
        <f t="shared" si="3"/>
        <v>2.7932960893854747E-2</v>
      </c>
      <c r="H8" s="18">
        <f t="shared" si="4"/>
        <v>2.6732005047096451E-2</v>
      </c>
      <c r="I8" s="5"/>
      <c r="L8" s="21"/>
      <c r="M8" s="21"/>
      <c r="N8" s="21"/>
      <c r="O8" s="21"/>
      <c r="P8" s="21"/>
    </row>
    <row r="9" spans="2:19" x14ac:dyDescent="0.25">
      <c r="C9" s="22">
        <v>2014</v>
      </c>
      <c r="D9" s="17">
        <f t="shared" si="0"/>
        <v>1.2786596119929453E-2</v>
      </c>
      <c r="E9" s="17">
        <f t="shared" si="1"/>
        <v>7.9386994339362138E-3</v>
      </c>
      <c r="F9" s="17">
        <f t="shared" si="2"/>
        <v>1.5515151515151515E-2</v>
      </c>
      <c r="G9" s="17">
        <f t="shared" si="3"/>
        <v>1.0683285110171378E-2</v>
      </c>
      <c r="H9" s="18">
        <f t="shared" si="4"/>
        <v>1.1421093331747071E-2</v>
      </c>
      <c r="I9" s="5"/>
      <c r="L9" s="21"/>
      <c r="M9" s="21"/>
      <c r="N9" s="21"/>
      <c r="O9" s="21"/>
      <c r="P9" s="21"/>
    </row>
    <row r="10" spans="2:19" x14ac:dyDescent="0.25">
      <c r="C10" s="22">
        <v>2015</v>
      </c>
      <c r="D10" s="17">
        <f t="shared" si="0"/>
        <v>2.0643302928468554E-2</v>
      </c>
      <c r="E10" s="17">
        <f t="shared" si="1"/>
        <v>1.7458641323477648E-2</v>
      </c>
      <c r="F10" s="17">
        <f t="shared" si="2"/>
        <v>3.8471188425190268E-2</v>
      </c>
      <c r="G10" s="17">
        <f t="shared" si="3"/>
        <v>2.0467185761957732E-2</v>
      </c>
      <c r="H10" s="18">
        <f t="shared" si="4"/>
        <v>2.5748320097739769E-2</v>
      </c>
      <c r="I10" s="5"/>
      <c r="L10" s="21"/>
      <c r="M10" s="21"/>
      <c r="N10" s="21"/>
      <c r="O10" s="21"/>
      <c r="P10" s="21"/>
    </row>
    <row r="11" spans="2:19" x14ac:dyDescent="0.25">
      <c r="C11" s="23">
        <v>2016</v>
      </c>
      <c r="D11" s="17">
        <f t="shared" si="0"/>
        <v>4.8754636989931106E-2</v>
      </c>
      <c r="E11" s="17">
        <f t="shared" si="1"/>
        <v>4.2597968069666182E-2</v>
      </c>
      <c r="F11" s="17">
        <f t="shared" si="2"/>
        <v>6.9533626225076042E-2</v>
      </c>
      <c r="G11" s="17">
        <f t="shared" si="3"/>
        <v>3.1661092530657749E-2</v>
      </c>
      <c r="H11" s="18">
        <f t="shared" si="4"/>
        <v>5.1394272852319622E-2</v>
      </c>
      <c r="I11" s="5"/>
      <c r="L11" s="21"/>
      <c r="M11" s="21"/>
      <c r="N11" s="21"/>
      <c r="O11" s="21"/>
      <c r="P11" s="21"/>
    </row>
    <row r="12" spans="2:19" x14ac:dyDescent="0.25">
      <c r="C12" s="22">
        <v>2017</v>
      </c>
      <c r="D12" s="17">
        <f t="shared" si="0"/>
        <v>3.6702428006775832E-2</v>
      </c>
      <c r="E12" s="17">
        <f t="shared" si="1"/>
        <v>2.0649863346492561E-2</v>
      </c>
      <c r="F12" s="17">
        <f t="shared" si="2"/>
        <v>4.3146562685428498E-2</v>
      </c>
      <c r="G12" s="17">
        <f t="shared" si="3"/>
        <v>2.6681614349775781E-2</v>
      </c>
      <c r="H12" s="18">
        <f t="shared" si="4"/>
        <v>3.0929487179487181E-2</v>
      </c>
      <c r="I12" s="5"/>
      <c r="L12" s="21"/>
      <c r="M12" s="21"/>
      <c r="N12" s="21"/>
      <c r="O12" s="21"/>
      <c r="P12" s="21"/>
    </row>
    <row r="13" spans="2:19" x14ac:dyDescent="0.25">
      <c r="C13" s="23">
        <v>2018</v>
      </c>
      <c r="D13" s="17">
        <f t="shared" si="0"/>
        <v>3.1387665198237887E-2</v>
      </c>
      <c r="E13" s="17">
        <f t="shared" si="1"/>
        <v>1.992567407290266E-2</v>
      </c>
      <c r="F13" s="17">
        <f t="shared" si="2"/>
        <v>4.0456519887573462E-2</v>
      </c>
      <c r="G13" s="17">
        <f t="shared" si="3"/>
        <v>2.2446689113355778E-2</v>
      </c>
      <c r="H13" s="18">
        <f t="shared" si="4"/>
        <v>2.8833295280341831E-2</v>
      </c>
      <c r="I13" s="5"/>
      <c r="L13" s="21"/>
      <c r="M13" s="21"/>
      <c r="N13" s="21"/>
      <c r="O13" s="21"/>
      <c r="P13" s="21"/>
    </row>
    <row r="14" spans="2:19" x14ac:dyDescent="0.25">
      <c r="C14" s="22">
        <v>2019</v>
      </c>
      <c r="D14" s="17">
        <f t="shared" si="0"/>
        <v>4.46521287642783E-2</v>
      </c>
      <c r="E14" s="17">
        <f t="shared" si="1"/>
        <v>3.5032868366201703E-2</v>
      </c>
      <c r="F14" s="17">
        <f t="shared" si="2"/>
        <v>4.8509933774834438E-2</v>
      </c>
      <c r="G14" s="17">
        <f t="shared" si="3"/>
        <v>2.7616616384311909E-2</v>
      </c>
      <c r="H14" s="18">
        <f t="shared" si="4"/>
        <v>3.9884374289518992E-2</v>
      </c>
    </row>
    <row r="15" spans="2:19" ht="15.75" thickBot="1" x14ac:dyDescent="0.3">
      <c r="C15" s="24">
        <v>2020</v>
      </c>
      <c r="D15" s="17">
        <f t="shared" si="0"/>
        <v>3.0185004868549171E-2</v>
      </c>
      <c r="E15" s="17">
        <f t="shared" si="1"/>
        <v>2.0672882042967172E-2</v>
      </c>
      <c r="F15" s="17">
        <f t="shared" si="2"/>
        <v>2.7600161877782279E-2</v>
      </c>
      <c r="G15" s="17">
        <f t="shared" si="3"/>
        <v>2.473188881593346E-2</v>
      </c>
      <c r="H15" s="18">
        <f t="shared" si="4"/>
        <v>2.462236131957973E-2</v>
      </c>
    </row>
    <row r="16" spans="2:19" ht="16.5" thickBot="1" x14ac:dyDescent="0.3">
      <c r="C16" s="25" t="s">
        <v>10</v>
      </c>
      <c r="J16" s="26"/>
      <c r="K16" s="26"/>
      <c r="L16" s="4"/>
    </row>
    <row r="17" spans="3:8" ht="15.75" thickBot="1" x14ac:dyDescent="0.3">
      <c r="C17" s="27" t="s">
        <v>11</v>
      </c>
      <c r="D17" s="28">
        <f>+D15-D14</f>
        <v>-1.4467123895729128E-2</v>
      </c>
      <c r="E17" s="28">
        <f t="shared" ref="E17:H17" si="5">+E15-E14</f>
        <v>-1.4359986323234531E-2</v>
      </c>
      <c r="F17" s="28">
        <f t="shared" si="5"/>
        <v>-2.0909771897052159E-2</v>
      </c>
      <c r="G17" s="28">
        <f t="shared" si="5"/>
        <v>-2.8847275683784486E-3</v>
      </c>
      <c r="H17" s="28">
        <f t="shared" si="5"/>
        <v>-1.5262012969939263E-2</v>
      </c>
    </row>
    <row r="20" spans="3:8" x14ac:dyDescent="0.25">
      <c r="D20" s="29"/>
      <c r="E20" s="29"/>
      <c r="F20" s="29"/>
      <c r="G20" s="29"/>
      <c r="H20" s="29"/>
    </row>
    <row r="32" spans="3:8" x14ac:dyDescent="0.25">
      <c r="C32" s="19"/>
      <c r="D32" s="19"/>
      <c r="E32" s="19"/>
      <c r="F32" s="19"/>
      <c r="G32" s="19"/>
      <c r="H32" s="19"/>
    </row>
    <row r="40" spans="3:22" s="30" customFormat="1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4" spans="3:22" x14ac:dyDescent="0.25">
      <c r="C44" s="31"/>
    </row>
    <row r="45" spans="3:22" x14ac:dyDescent="0.25">
      <c r="C45" s="31"/>
    </row>
    <row r="46" spans="3:22" x14ac:dyDescent="0.25">
      <c r="C46" s="31"/>
    </row>
    <row r="47" spans="3:22" x14ac:dyDescent="0.25">
      <c r="C47" s="31"/>
    </row>
    <row r="48" spans="3:22" x14ac:dyDescent="0.25">
      <c r="C48" s="32"/>
    </row>
    <row r="49" spans="3:3" x14ac:dyDescent="0.25">
      <c r="C49" s="31"/>
    </row>
    <row r="50" spans="3:3" x14ac:dyDescent="0.25">
      <c r="C50" s="31"/>
    </row>
    <row r="51" spans="3:3" x14ac:dyDescent="0.25">
      <c r="C51" s="31"/>
    </row>
    <row r="52" spans="3:3" x14ac:dyDescent="0.25">
      <c r="C52" s="31"/>
    </row>
    <row r="53" spans="3:3" x14ac:dyDescent="0.25">
      <c r="C53" s="31"/>
    </row>
    <row r="54" spans="3:3" x14ac:dyDescent="0.25">
      <c r="C54" s="31"/>
    </row>
    <row r="55" spans="3:3" x14ac:dyDescent="0.25">
      <c r="C55" s="31"/>
    </row>
    <row r="56" spans="3:3" x14ac:dyDescent="0.25">
      <c r="C56" s="31"/>
    </row>
    <row r="57" spans="3:3" x14ac:dyDescent="0.25">
      <c r="C57" s="31"/>
    </row>
    <row r="58" spans="3:3" x14ac:dyDescent="0.25">
      <c r="C58" s="31"/>
    </row>
    <row r="59" spans="3:3" x14ac:dyDescent="0.25">
      <c r="C59" s="31"/>
    </row>
    <row r="198" spans="1:8" x14ac:dyDescent="0.25">
      <c r="A198" s="31"/>
      <c r="B198" s="31"/>
      <c r="C198" s="33"/>
      <c r="D198" s="33"/>
      <c r="E198" s="33"/>
      <c r="F198" s="33"/>
      <c r="G198" s="34"/>
    </row>
    <row r="199" spans="1:8" ht="25.5" x14ac:dyDescent="0.25">
      <c r="A199" s="6" t="s">
        <v>12</v>
      </c>
      <c r="B199" s="35" t="s">
        <v>13</v>
      </c>
      <c r="C199" s="35" t="s">
        <v>4</v>
      </c>
      <c r="D199" s="35" t="s">
        <v>14</v>
      </c>
      <c r="E199" s="35" t="s">
        <v>15</v>
      </c>
      <c r="F199" s="35" t="s">
        <v>16</v>
      </c>
      <c r="G199" s="35" t="s">
        <v>17</v>
      </c>
      <c r="H199" s="35" t="s">
        <v>18</v>
      </c>
    </row>
    <row r="200" spans="1:8" x14ac:dyDescent="0.25">
      <c r="A200" s="36" t="s">
        <v>19</v>
      </c>
      <c r="B200" s="37" t="s">
        <v>19</v>
      </c>
      <c r="C200" s="38">
        <v>2010</v>
      </c>
      <c r="D200" s="39">
        <v>1.1883541295306001E-2</v>
      </c>
      <c r="E200" s="39">
        <v>6.135458167330677E-2</v>
      </c>
      <c r="F200" s="39">
        <v>9.3756355501321942E-2</v>
      </c>
      <c r="G200" s="39">
        <v>0.10429835651074588</v>
      </c>
      <c r="H200" s="39">
        <v>6.9256942157831194E-2</v>
      </c>
    </row>
    <row r="201" spans="1:8" x14ac:dyDescent="0.25">
      <c r="A201" s="36" t="s">
        <v>20</v>
      </c>
      <c r="B201" s="37" t="s">
        <v>20</v>
      </c>
      <c r="C201" s="38">
        <v>2010</v>
      </c>
      <c r="D201" s="39">
        <v>2.8472330071957345E-4</v>
      </c>
      <c r="E201" s="39">
        <v>4.4422935598931727E-2</v>
      </c>
      <c r="F201" s="39">
        <v>4.9443584461806613E-2</v>
      </c>
      <c r="G201" s="39">
        <v>4.7831318171956051E-2</v>
      </c>
      <c r="H201" s="39">
        <v>4.3091886530897454E-2</v>
      </c>
    </row>
    <row r="202" spans="1:8" x14ac:dyDescent="0.25">
      <c r="A202" s="36" t="s">
        <v>21</v>
      </c>
      <c r="B202" s="37" t="s">
        <v>21</v>
      </c>
      <c r="C202" s="38">
        <v>2010</v>
      </c>
      <c r="D202" s="39">
        <v>0</v>
      </c>
      <c r="E202" s="39">
        <v>3.5966761751209227E-2</v>
      </c>
      <c r="F202" s="39">
        <v>4.5571520480377437E-2</v>
      </c>
      <c r="G202" s="39">
        <v>4.0656471465870946E-2</v>
      </c>
      <c r="H202" s="39">
        <v>3.6546158388557182E-2</v>
      </c>
    </row>
    <row r="203" spans="1:8" x14ac:dyDescent="0.25">
      <c r="A203" s="36" t="s">
        <v>22</v>
      </c>
      <c r="B203" s="37" t="s">
        <v>22</v>
      </c>
      <c r="C203" s="38">
        <v>2010</v>
      </c>
      <c r="D203" s="39">
        <v>0</v>
      </c>
      <c r="E203" s="39">
        <v>4.1124486813722078E-2</v>
      </c>
      <c r="F203" s="39">
        <v>3.1548757170172081E-2</v>
      </c>
      <c r="G203" s="39">
        <v>2.6940730393135104E-2</v>
      </c>
      <c r="H203" s="39">
        <v>3.3564372646400699E-2</v>
      </c>
    </row>
    <row r="204" spans="1:8" x14ac:dyDescent="0.25">
      <c r="A204" s="36" t="s">
        <v>23</v>
      </c>
      <c r="B204" s="37" t="s">
        <v>23</v>
      </c>
      <c r="C204" s="38">
        <v>2010</v>
      </c>
      <c r="D204" s="39">
        <v>1.8996415770609319E-2</v>
      </c>
      <c r="E204" s="39">
        <v>4.5221069594118236E-2</v>
      </c>
      <c r="F204" s="39">
        <v>6.5988647114474927E-2</v>
      </c>
      <c r="G204" s="39">
        <v>4.4075375279463432E-2</v>
      </c>
      <c r="H204" s="39">
        <v>5.1132643708262406E-2</v>
      </c>
    </row>
    <row r="205" spans="1:8" x14ac:dyDescent="0.25">
      <c r="A205" s="36" t="s">
        <v>24</v>
      </c>
      <c r="B205" s="37" t="s">
        <v>24</v>
      </c>
      <c r="C205" s="38">
        <v>2010</v>
      </c>
      <c r="D205" s="39">
        <v>3.6350761241590937E-2</v>
      </c>
      <c r="E205" s="39">
        <v>4.1094754302301473E-2</v>
      </c>
      <c r="F205" s="39">
        <v>4.0538900351984465E-2</v>
      </c>
      <c r="G205" s="39">
        <v>3.4590163934426231E-2</v>
      </c>
      <c r="H205" s="39">
        <v>3.9741210889563026E-2</v>
      </c>
    </row>
    <row r="206" spans="1:8" x14ac:dyDescent="0.25">
      <c r="A206" s="36" t="s">
        <v>25</v>
      </c>
      <c r="B206" s="37" t="s">
        <v>25</v>
      </c>
      <c r="C206" s="38">
        <v>2010</v>
      </c>
      <c r="D206" s="39">
        <v>5.9789473684210524E-2</v>
      </c>
      <c r="E206" s="39">
        <v>6.0279371703471862E-2</v>
      </c>
      <c r="F206" s="39">
        <v>0.13388280925335919</v>
      </c>
      <c r="G206" s="39">
        <v>9.8514464425332293E-2</v>
      </c>
      <c r="H206" s="39">
        <v>9.2363840539023023E-2</v>
      </c>
    </row>
    <row r="207" spans="1:8" x14ac:dyDescent="0.25">
      <c r="A207" s="36" t="s">
        <v>26</v>
      </c>
      <c r="B207" s="37" t="s">
        <v>26</v>
      </c>
      <c r="C207" s="38">
        <v>2010</v>
      </c>
      <c r="D207" s="39">
        <v>3.7139470564994073E-2</v>
      </c>
      <c r="E207" s="39">
        <v>3.3918451382845501E-2</v>
      </c>
      <c r="F207" s="39">
        <v>3.1548917603624771E-2</v>
      </c>
      <c r="G207" s="39">
        <v>4.3827951975754752E-2</v>
      </c>
      <c r="H207" s="39">
        <v>3.4569358889367408E-2</v>
      </c>
    </row>
    <row r="208" spans="1:8" x14ac:dyDescent="0.25">
      <c r="A208" s="36" t="s">
        <v>27</v>
      </c>
      <c r="B208" s="37" t="s">
        <v>27</v>
      </c>
      <c r="C208" s="38">
        <v>2010</v>
      </c>
      <c r="D208" s="39">
        <v>2.2563176895306861E-2</v>
      </c>
      <c r="E208" s="39">
        <v>3.4572169403630081E-2</v>
      </c>
      <c r="F208" s="39">
        <v>2.9812753473121064E-2</v>
      </c>
      <c r="G208" s="39">
        <v>1.9339444932814268E-2</v>
      </c>
      <c r="H208" s="39">
        <v>3.0155973828645849E-2</v>
      </c>
    </row>
    <row r="209" spans="1:8" x14ac:dyDescent="0.25">
      <c r="A209" s="36" t="s">
        <v>28</v>
      </c>
      <c r="B209" s="37" t="s">
        <v>28</v>
      </c>
      <c r="C209" s="38">
        <v>2010</v>
      </c>
      <c r="D209" s="39">
        <v>5.2357812606939974E-2</v>
      </c>
      <c r="E209" s="39">
        <v>4.1900150057630828E-2</v>
      </c>
      <c r="F209" s="39">
        <v>3.4118657107496071E-2</v>
      </c>
      <c r="G209" s="39">
        <v>4.3472084102855517E-2</v>
      </c>
      <c r="H209" s="39">
        <v>3.9884216407889174E-2</v>
      </c>
    </row>
    <row r="210" spans="1:8" x14ac:dyDescent="0.25">
      <c r="A210" s="36" t="s">
        <v>29</v>
      </c>
      <c r="B210" s="37" t="s">
        <v>29</v>
      </c>
      <c r="C210" s="38">
        <v>2010</v>
      </c>
      <c r="D210" s="39">
        <v>6.6211020931225975E-3</v>
      </c>
      <c r="E210" s="39">
        <v>3.4192429379515922E-2</v>
      </c>
      <c r="F210" s="39">
        <v>6.7765047053137351E-2</v>
      </c>
      <c r="G210" s="39">
        <v>6.3298731257208765E-2</v>
      </c>
      <c r="H210" s="39">
        <v>4.5174337641142086E-2</v>
      </c>
    </row>
    <row r="211" spans="1:8" x14ac:dyDescent="0.25">
      <c r="A211" s="36" t="s">
        <v>30</v>
      </c>
      <c r="B211" s="37" t="s">
        <v>30</v>
      </c>
      <c r="C211" s="38">
        <v>2010</v>
      </c>
      <c r="D211" s="39">
        <v>4.4712319398136274E-2</v>
      </c>
      <c r="E211" s="39">
        <v>3.4000816316433931E-2</v>
      </c>
      <c r="F211" s="39">
        <v>6.1330338117969639E-2</v>
      </c>
      <c r="G211" s="39">
        <v>5.2909583203870569E-2</v>
      </c>
      <c r="H211" s="39">
        <v>4.6561286428498216E-2</v>
      </c>
    </row>
    <row r="212" spans="1:8" x14ac:dyDescent="0.25">
      <c r="A212" s="36" t="s">
        <v>31</v>
      </c>
      <c r="B212" s="37" t="s">
        <v>31</v>
      </c>
      <c r="C212" s="38">
        <v>2010</v>
      </c>
      <c r="D212" s="39">
        <v>1.8321181529257807E-2</v>
      </c>
      <c r="E212" s="39">
        <v>3.3787629174779094E-2</v>
      </c>
      <c r="F212" s="39">
        <v>4.3121631122568546E-2</v>
      </c>
      <c r="G212" s="39">
        <v>3.3347511697150146E-2</v>
      </c>
      <c r="H212" s="39">
        <v>3.6163169815077528E-2</v>
      </c>
    </row>
    <row r="213" spans="1:8" x14ac:dyDescent="0.25">
      <c r="A213" s="36" t="s">
        <v>32</v>
      </c>
      <c r="B213" s="37" t="s">
        <v>32</v>
      </c>
      <c r="C213" s="38">
        <v>2010</v>
      </c>
      <c r="D213" s="39">
        <v>4.3977869201305151E-3</v>
      </c>
      <c r="E213" s="39">
        <v>1.1921638285880203E-2</v>
      </c>
      <c r="F213" s="39">
        <v>4.670595834006136E-2</v>
      </c>
      <c r="G213" s="39">
        <v>1.2985139229548406E-2</v>
      </c>
      <c r="H213" s="39">
        <v>1.9233349305222809E-2</v>
      </c>
    </row>
    <row r="214" spans="1:8" x14ac:dyDescent="0.25">
      <c r="A214" s="36" t="s">
        <v>33</v>
      </c>
      <c r="B214" s="37" t="s">
        <v>33</v>
      </c>
      <c r="C214" s="38">
        <v>2010</v>
      </c>
      <c r="D214" s="39">
        <v>1.7585931254996003E-2</v>
      </c>
      <c r="E214" s="39">
        <v>3.8442336495257114E-2</v>
      </c>
      <c r="F214" s="39">
        <v>6.0316013369796417E-2</v>
      </c>
      <c r="G214" s="39">
        <v>4.6179680940386228E-2</v>
      </c>
      <c r="H214" s="39">
        <v>4.5920886596806931E-2</v>
      </c>
    </row>
    <row r="215" spans="1:8" x14ac:dyDescent="0.25">
      <c r="A215" s="36" t="s">
        <v>34</v>
      </c>
      <c r="B215" s="37" t="s">
        <v>34</v>
      </c>
      <c r="C215" s="38">
        <v>2010</v>
      </c>
      <c r="D215" s="39">
        <v>1.4867641726096942E-2</v>
      </c>
      <c r="E215" s="39">
        <v>6.5004842924761053E-2</v>
      </c>
      <c r="F215" s="39">
        <v>7.3151232511658892E-2</v>
      </c>
      <c r="G215" s="39">
        <v>4.9152801099068846E-2</v>
      </c>
      <c r="H215" s="39">
        <v>6.2216706712785716E-2</v>
      </c>
    </row>
    <row r="216" spans="1:8" x14ac:dyDescent="0.25">
      <c r="A216" s="36" t="s">
        <v>35</v>
      </c>
      <c r="B216" s="37" t="s">
        <v>35</v>
      </c>
      <c r="C216" s="38">
        <v>2010</v>
      </c>
      <c r="D216" s="39">
        <v>2.6715672829008722E-2</v>
      </c>
      <c r="E216" s="39">
        <v>5.2885355634972729E-2</v>
      </c>
      <c r="F216" s="39">
        <v>5.8430282163757362E-2</v>
      </c>
      <c r="G216" s="39">
        <v>3.3344607926038675E-2</v>
      </c>
      <c r="H216" s="39">
        <v>5.0652443365169532E-2</v>
      </c>
    </row>
    <row r="217" spans="1:8" x14ac:dyDescent="0.25">
      <c r="A217" s="36" t="s">
        <v>36</v>
      </c>
      <c r="B217" s="37" t="s">
        <v>36</v>
      </c>
      <c r="C217" s="38">
        <v>2010</v>
      </c>
      <c r="D217" s="39">
        <v>6.2079668908432487E-3</v>
      </c>
      <c r="E217" s="39">
        <v>0.10842356911826748</v>
      </c>
      <c r="F217" s="39">
        <v>9.5967182805639012E-2</v>
      </c>
      <c r="G217" s="39">
        <v>8.7503274823159546E-2</v>
      </c>
      <c r="H217" s="39">
        <v>9.566029601954304E-2</v>
      </c>
    </row>
    <row r="218" spans="1:8" x14ac:dyDescent="0.25">
      <c r="A218" s="36" t="s">
        <v>37</v>
      </c>
      <c r="B218" s="37" t="s">
        <v>37</v>
      </c>
      <c r="C218" s="38">
        <v>2010</v>
      </c>
      <c r="D218" s="39">
        <v>1.7784711388455537E-2</v>
      </c>
      <c r="E218" s="39">
        <v>2.6331606880235309E-2</v>
      </c>
      <c r="F218" s="39">
        <v>3.0392425905598243E-2</v>
      </c>
      <c r="G218" s="39">
        <v>3.4380502270410528E-2</v>
      </c>
      <c r="H218" s="39">
        <v>2.8092287347645711E-2</v>
      </c>
    </row>
    <row r="219" spans="1:8" x14ac:dyDescent="0.25">
      <c r="A219" s="36" t="s">
        <v>38</v>
      </c>
      <c r="B219" s="37" t="s">
        <v>38</v>
      </c>
      <c r="C219" s="38">
        <v>2010</v>
      </c>
      <c r="D219" s="39">
        <v>5.1032806804374241E-2</v>
      </c>
      <c r="E219" s="39">
        <v>4.7010267767263941E-2</v>
      </c>
      <c r="F219" s="39">
        <v>7.6138042164630049E-2</v>
      </c>
      <c r="G219" s="39">
        <v>3.8065027755749402E-2</v>
      </c>
      <c r="H219" s="39">
        <v>5.6336720961529536E-2</v>
      </c>
    </row>
    <row r="220" spans="1:8" x14ac:dyDescent="0.25">
      <c r="A220" s="36" t="s">
        <v>39</v>
      </c>
      <c r="B220" s="37" t="s">
        <v>39</v>
      </c>
      <c r="C220" s="38">
        <v>2010</v>
      </c>
      <c r="D220" s="39">
        <v>4.5896328293736501E-2</v>
      </c>
      <c r="E220" s="39">
        <v>3.7244148116284903E-2</v>
      </c>
      <c r="F220" s="39">
        <v>5.2713012858133707E-2</v>
      </c>
      <c r="G220" s="39">
        <v>4.8328488372093026E-2</v>
      </c>
      <c r="H220" s="39">
        <v>4.4101847872797591E-2</v>
      </c>
    </row>
    <row r="221" spans="1:8" x14ac:dyDescent="0.25">
      <c r="A221" s="36" t="s">
        <v>40</v>
      </c>
      <c r="B221" s="37" t="s">
        <v>40</v>
      </c>
      <c r="C221" s="38">
        <v>2010</v>
      </c>
      <c r="D221" s="39">
        <v>2.2400597349262648E-3</v>
      </c>
      <c r="E221" s="39">
        <v>2.8137949982065587E-2</v>
      </c>
      <c r="F221" s="39">
        <v>4.5919193008954577E-2</v>
      </c>
      <c r="G221" s="39">
        <v>3.960961675791478E-2</v>
      </c>
      <c r="H221" s="39">
        <v>3.2857125166659097E-2</v>
      </c>
    </row>
    <row r="222" spans="1:8" x14ac:dyDescent="0.25">
      <c r="A222" s="36" t="s">
        <v>41</v>
      </c>
      <c r="B222" s="37" t="s">
        <v>41</v>
      </c>
      <c r="C222" s="38">
        <v>2010</v>
      </c>
      <c r="D222" s="39">
        <v>4.2150410411890852E-3</v>
      </c>
      <c r="E222" s="39">
        <v>8.9230238177424925E-2</v>
      </c>
      <c r="F222" s="39">
        <v>7.5928291214305263E-2</v>
      </c>
      <c r="G222" s="39">
        <v>6.2041467304625196E-2</v>
      </c>
      <c r="H222" s="39">
        <v>7.5498434013362203E-2</v>
      </c>
    </row>
    <row r="223" spans="1:8" x14ac:dyDescent="0.25">
      <c r="A223" s="36" t="s">
        <v>42</v>
      </c>
      <c r="B223" s="37" t="s">
        <v>42</v>
      </c>
      <c r="C223" s="38">
        <v>2010</v>
      </c>
      <c r="D223" s="39">
        <v>1.25E-3</v>
      </c>
      <c r="E223" s="39">
        <v>5.9912230490364433E-2</v>
      </c>
      <c r="F223" s="39">
        <v>6.7834934991520629E-2</v>
      </c>
      <c r="G223" s="39">
        <v>8.8490770901194352E-2</v>
      </c>
      <c r="H223" s="39">
        <v>6.3532979529946923E-2</v>
      </c>
    </row>
    <row r="224" spans="1:8" x14ac:dyDescent="0.25">
      <c r="A224" s="36" t="s">
        <v>43</v>
      </c>
      <c r="B224" s="37" t="s">
        <v>43</v>
      </c>
      <c r="C224" s="38">
        <v>2010</v>
      </c>
      <c r="D224" s="39">
        <v>2.0172574626865673E-2</v>
      </c>
      <c r="E224" s="39">
        <v>8.8332155111471286E-2</v>
      </c>
      <c r="F224" s="39">
        <v>8.7912087912087919E-2</v>
      </c>
      <c r="G224" s="39">
        <v>8.0878507930974383E-2</v>
      </c>
      <c r="H224" s="39">
        <v>8.1349969768592309E-2</v>
      </c>
    </row>
    <row r="225" spans="1:8" x14ac:dyDescent="0.25">
      <c r="A225" s="36" t="s">
        <v>44</v>
      </c>
      <c r="B225" s="37" t="s">
        <v>44</v>
      </c>
      <c r="C225" s="38">
        <v>2010</v>
      </c>
      <c r="D225" s="39">
        <v>0</v>
      </c>
      <c r="E225" s="39">
        <v>7.6684107259646833E-2</v>
      </c>
      <c r="F225" s="39">
        <v>7.1835803876852913E-2</v>
      </c>
      <c r="G225" s="39">
        <v>5.9763724808895066E-2</v>
      </c>
      <c r="H225" s="39">
        <v>6.7503924646781788E-2</v>
      </c>
    </row>
    <row r="226" spans="1:8" x14ac:dyDescent="0.25">
      <c r="A226" s="36" t="s">
        <v>45</v>
      </c>
      <c r="B226" s="37" t="s">
        <v>45</v>
      </c>
      <c r="C226" s="38">
        <v>2010</v>
      </c>
      <c r="D226" s="39">
        <v>8.6619107297792347E-2</v>
      </c>
      <c r="E226" s="39">
        <v>5.0205491500487739E-2</v>
      </c>
      <c r="F226" s="39">
        <v>4.6552237593740692E-2</v>
      </c>
      <c r="G226" s="39">
        <v>3.1052409723197977E-2</v>
      </c>
      <c r="H226" s="39">
        <v>5.0523363632969213E-2</v>
      </c>
    </row>
    <row r="227" spans="1:8" x14ac:dyDescent="0.25">
      <c r="A227" s="36" t="s">
        <v>46</v>
      </c>
      <c r="B227" s="37" t="s">
        <v>46</v>
      </c>
      <c r="C227" s="38">
        <v>2010</v>
      </c>
      <c r="D227" s="39">
        <v>7.622358919497192E-3</v>
      </c>
      <c r="E227" s="39">
        <v>6.3144159307097339E-2</v>
      </c>
      <c r="F227" s="39">
        <v>7.323770297779672E-2</v>
      </c>
      <c r="G227" s="39">
        <v>6.6441983630235915E-2</v>
      </c>
      <c r="H227" s="39">
        <v>6.3649246213996688E-2</v>
      </c>
    </row>
    <row r="228" spans="1:8" x14ac:dyDescent="0.25">
      <c r="A228" s="36" t="s">
        <v>47</v>
      </c>
      <c r="B228" s="37" t="s">
        <v>47</v>
      </c>
      <c r="C228" s="38">
        <v>2010</v>
      </c>
      <c r="D228" s="39">
        <v>5.0002762583568151E-2</v>
      </c>
      <c r="E228" s="39">
        <v>2.8374101214435614E-2</v>
      </c>
      <c r="F228" s="39">
        <v>4.333314974940794E-2</v>
      </c>
      <c r="G228" s="39">
        <v>3.5225859925404064E-2</v>
      </c>
      <c r="H228" s="39">
        <v>3.6032137719718853E-2</v>
      </c>
    </row>
    <row r="229" spans="1:8" x14ac:dyDescent="0.25">
      <c r="A229" s="36" t="s">
        <v>48</v>
      </c>
      <c r="B229" s="37" t="s">
        <v>48</v>
      </c>
      <c r="C229" s="38">
        <v>2010</v>
      </c>
      <c r="D229" s="39">
        <v>2.3889154323936932E-2</v>
      </c>
      <c r="E229" s="39">
        <v>7.7098288238542242E-2</v>
      </c>
      <c r="F229" s="39">
        <v>8.0561377927640579E-2</v>
      </c>
      <c r="G229" s="39">
        <v>7.3568753344034246E-2</v>
      </c>
      <c r="H229" s="39">
        <v>7.4332097660743959E-2</v>
      </c>
    </row>
    <row r="230" spans="1:8" x14ac:dyDescent="0.25">
      <c r="A230" s="36" t="s">
        <v>49</v>
      </c>
      <c r="B230" s="37" t="s">
        <v>49</v>
      </c>
      <c r="C230" s="38">
        <v>2010</v>
      </c>
      <c r="D230" s="39">
        <v>1.2755102040816327E-2</v>
      </c>
      <c r="E230" s="39">
        <v>2.0329477742726955E-2</v>
      </c>
      <c r="F230" s="39">
        <v>2.4634920634920635E-2</v>
      </c>
      <c r="G230" s="39">
        <v>2.8234564070741545E-2</v>
      </c>
      <c r="H230" s="39">
        <v>2.2752364037824605E-2</v>
      </c>
    </row>
    <row r="231" spans="1:8" x14ac:dyDescent="0.25">
      <c r="A231" s="36" t="s">
        <v>50</v>
      </c>
      <c r="B231" s="37" t="s">
        <v>50</v>
      </c>
      <c r="C231" s="38">
        <v>2010</v>
      </c>
      <c r="D231" s="39">
        <v>3.2258064516129031E-2</v>
      </c>
      <c r="E231" s="39">
        <v>4.9063724778632606E-2</v>
      </c>
      <c r="F231" s="39">
        <v>5.5211947503394178E-2</v>
      </c>
      <c r="G231" s="39">
        <v>4.5657015590200446E-2</v>
      </c>
      <c r="H231" s="39">
        <v>4.9898462431099508E-2</v>
      </c>
    </row>
    <row r="232" spans="1:8" x14ac:dyDescent="0.25">
      <c r="A232" s="36" t="s">
        <v>51</v>
      </c>
      <c r="B232" s="37" t="s">
        <v>51</v>
      </c>
      <c r="C232" s="38">
        <v>2010</v>
      </c>
      <c r="D232" s="39">
        <v>2.4529844644317253E-3</v>
      </c>
      <c r="E232" s="39">
        <v>2.5005815305885089E-2</v>
      </c>
      <c r="F232" s="39">
        <v>3.86962890625E-2</v>
      </c>
      <c r="G232" s="39">
        <v>4.1884816753926704E-2</v>
      </c>
      <c r="H232" s="39">
        <v>3.1275680378981971E-2</v>
      </c>
    </row>
    <row r="233" spans="1:8" x14ac:dyDescent="0.25">
      <c r="A233" s="36" t="s">
        <v>52</v>
      </c>
      <c r="B233" s="37" t="s">
        <v>52</v>
      </c>
      <c r="C233" s="38">
        <v>2010</v>
      </c>
      <c r="D233" s="39">
        <v>0.4794091316025067</v>
      </c>
      <c r="E233" s="39">
        <v>1.4895258441635511E-2</v>
      </c>
      <c r="F233" s="39">
        <v>0</v>
      </c>
      <c r="G233" s="39">
        <v>0</v>
      </c>
      <c r="H233" s="39">
        <v>3.9457975167144221E-2</v>
      </c>
    </row>
    <row r="234" spans="1:8" x14ac:dyDescent="0.25">
      <c r="A234" s="36" t="s">
        <v>53</v>
      </c>
      <c r="B234" s="37" t="s">
        <v>53</v>
      </c>
      <c r="C234" s="38">
        <v>2010</v>
      </c>
      <c r="D234" s="39">
        <v>4.7459252157238736E-2</v>
      </c>
      <c r="E234" s="39">
        <v>4.2727143466515002E-2</v>
      </c>
      <c r="F234" s="39">
        <v>6.0006358289620094E-2</v>
      </c>
      <c r="G234" s="39">
        <v>4.6036916395222581E-2</v>
      </c>
      <c r="H234" s="39">
        <v>5.0001499745043344E-2</v>
      </c>
    </row>
    <row r="235" spans="1:8" x14ac:dyDescent="0.25">
      <c r="A235" s="36" t="s">
        <v>54</v>
      </c>
      <c r="B235" s="37" t="s">
        <v>55</v>
      </c>
      <c r="C235" s="38">
        <v>2010</v>
      </c>
      <c r="D235" s="39">
        <v>4.0096230954290296E-2</v>
      </c>
      <c r="E235" s="39">
        <v>3.125E-2</v>
      </c>
      <c r="F235" s="39">
        <v>5.0223838836038051E-2</v>
      </c>
      <c r="G235" s="39">
        <v>3.2113517550410753E-2</v>
      </c>
      <c r="H235" s="39">
        <v>3.9099963113242348E-2</v>
      </c>
    </row>
    <row r="236" spans="1:8" x14ac:dyDescent="0.25">
      <c r="A236" s="36" t="s">
        <v>55</v>
      </c>
      <c r="B236" s="37" t="s">
        <v>56</v>
      </c>
      <c r="C236" s="38">
        <v>2010</v>
      </c>
      <c r="D236" s="39">
        <v>0</v>
      </c>
      <c r="E236" s="39">
        <v>3.9296794208893482E-2</v>
      </c>
      <c r="F236" s="39">
        <v>1.5657189946435928E-2</v>
      </c>
      <c r="G236" s="39">
        <v>5.2924791086350974E-2</v>
      </c>
      <c r="H236" s="39">
        <v>2.9278064565837123E-2</v>
      </c>
    </row>
    <row r="237" spans="1:8" x14ac:dyDescent="0.25">
      <c r="A237" s="36" t="s">
        <v>56</v>
      </c>
      <c r="B237" s="37" t="s">
        <v>57</v>
      </c>
      <c r="C237" s="38">
        <v>2010</v>
      </c>
      <c r="D237" s="39">
        <v>7.8977272727272729E-2</v>
      </c>
      <c r="E237" s="39">
        <v>2.1349801499779445E-2</v>
      </c>
      <c r="F237" s="39">
        <v>2.4405275483791445E-2</v>
      </c>
      <c r="G237" s="39">
        <v>1.888189559422436E-2</v>
      </c>
      <c r="H237" s="39">
        <v>2.6349910075703711E-2</v>
      </c>
    </row>
    <row r="238" spans="1:8" x14ac:dyDescent="0.25">
      <c r="A238" s="36" t="s">
        <v>57</v>
      </c>
      <c r="B238" s="37" t="s">
        <v>58</v>
      </c>
      <c r="C238" s="38">
        <v>2010</v>
      </c>
      <c r="D238" s="39">
        <v>0.17752596789423986</v>
      </c>
      <c r="E238" s="39">
        <v>6.9597721609113566E-2</v>
      </c>
      <c r="F238" s="39">
        <v>0.10371819960861056</v>
      </c>
      <c r="G238" s="39">
        <v>0.11142857142857143</v>
      </c>
      <c r="H238" s="39">
        <v>9.1500385845000545E-2</v>
      </c>
    </row>
    <row r="239" spans="1:8" x14ac:dyDescent="0.25">
      <c r="A239" s="36" t="s">
        <v>58</v>
      </c>
      <c r="B239" s="37" t="s">
        <v>59</v>
      </c>
      <c r="C239" s="38">
        <v>2010</v>
      </c>
      <c r="D239" s="39">
        <v>0.32460732984293195</v>
      </c>
      <c r="E239" s="39">
        <v>8.4438632542499531E-2</v>
      </c>
      <c r="F239" s="39">
        <v>6.1364415495371957E-2</v>
      </c>
      <c r="G239" s="39">
        <v>0.11658894070619587</v>
      </c>
      <c r="H239" s="39">
        <v>9.8778680566201649E-2</v>
      </c>
    </row>
    <row r="240" spans="1:8" x14ac:dyDescent="0.25">
      <c r="A240" s="36" t="s">
        <v>59</v>
      </c>
      <c r="B240" s="37" t="s">
        <v>60</v>
      </c>
      <c r="C240" s="38">
        <v>2010</v>
      </c>
      <c r="D240" s="39">
        <v>5.8541627513625259E-2</v>
      </c>
      <c r="E240" s="39">
        <v>4.873911417428007E-2</v>
      </c>
      <c r="F240" s="39">
        <v>7.5077298262422154E-2</v>
      </c>
      <c r="G240" s="39">
        <v>5.6721679218074028E-2</v>
      </c>
      <c r="H240" s="39">
        <v>5.8561125085117911E-2</v>
      </c>
    </row>
    <row r="241" spans="1:8" x14ac:dyDescent="0.25">
      <c r="A241" s="36" t="s">
        <v>60</v>
      </c>
      <c r="B241" s="37" t="s">
        <v>61</v>
      </c>
      <c r="C241" s="38">
        <v>2010</v>
      </c>
      <c r="D241" s="39">
        <v>1.5792244253377786E-3</v>
      </c>
      <c r="E241" s="39">
        <v>4.3920868972031277E-2</v>
      </c>
      <c r="F241" s="39">
        <v>3.8851086513436391E-2</v>
      </c>
      <c r="G241" s="39">
        <v>4.0468672095728769E-2</v>
      </c>
      <c r="H241" s="39">
        <v>3.8854316259773418E-2</v>
      </c>
    </row>
    <row r="242" spans="1:8" x14ac:dyDescent="0.25">
      <c r="A242" s="36" t="s">
        <v>61</v>
      </c>
      <c r="B242" s="37" t="s">
        <v>62</v>
      </c>
      <c r="C242" s="38">
        <v>2010</v>
      </c>
      <c r="D242" s="39">
        <v>0</v>
      </c>
      <c r="E242" s="39">
        <v>2.1711980017292729E-2</v>
      </c>
      <c r="F242" s="39">
        <v>7.6964405641370054E-2</v>
      </c>
      <c r="G242" s="39">
        <v>0.11340567028351417</v>
      </c>
      <c r="H242" s="39">
        <v>4.9880074620236296E-2</v>
      </c>
    </row>
    <row r="243" spans="1:8" x14ac:dyDescent="0.25">
      <c r="A243" s="36" t="s">
        <v>62</v>
      </c>
      <c r="B243" s="37" t="s">
        <v>63</v>
      </c>
      <c r="C243" s="38">
        <v>2010</v>
      </c>
      <c r="D243" s="39">
        <v>2.0938023450586266E-2</v>
      </c>
      <c r="E243" s="39">
        <v>2.0738113104577394E-2</v>
      </c>
      <c r="F243" s="39">
        <v>3.1918074450590521E-2</v>
      </c>
      <c r="G243" s="39">
        <v>2.5183236233790641E-2</v>
      </c>
      <c r="H243" s="39">
        <v>2.5597269624573378E-2</v>
      </c>
    </row>
    <row r="244" spans="1:8" x14ac:dyDescent="0.25">
      <c r="A244" s="36" t="s">
        <v>63</v>
      </c>
      <c r="B244" s="37" t="s">
        <v>64</v>
      </c>
      <c r="C244" s="38">
        <v>2010</v>
      </c>
      <c r="D244" s="39">
        <v>0.45744680851063829</v>
      </c>
      <c r="E244" s="39">
        <v>0</v>
      </c>
      <c r="F244" s="39">
        <v>0</v>
      </c>
      <c r="G244" s="39">
        <v>0</v>
      </c>
      <c r="H244" s="39">
        <v>4.4334975369458129E-2</v>
      </c>
    </row>
    <row r="245" spans="1:8" x14ac:dyDescent="0.25">
      <c r="A245" s="36" t="s">
        <v>64</v>
      </c>
      <c r="B245" s="37" t="s">
        <v>65</v>
      </c>
      <c r="C245" s="38">
        <v>2010</v>
      </c>
      <c r="D245" s="39">
        <v>2.1551724137931034E-3</v>
      </c>
      <c r="E245" s="39">
        <v>4.3742974896965159E-2</v>
      </c>
      <c r="F245" s="39">
        <v>5.6376118161015183E-2</v>
      </c>
      <c r="G245" s="39">
        <v>6.9703872437357636E-2</v>
      </c>
      <c r="H245" s="39">
        <v>4.5391311260383961E-2</v>
      </c>
    </row>
    <row r="246" spans="1:8" x14ac:dyDescent="0.25">
      <c r="A246" s="36" t="s">
        <v>65</v>
      </c>
      <c r="B246" s="37" t="s">
        <v>66</v>
      </c>
      <c r="C246" s="38">
        <v>2010</v>
      </c>
      <c r="D246" s="39">
        <v>6.9271758436944941E-2</v>
      </c>
      <c r="E246" s="39">
        <v>5.4075867635189671E-2</v>
      </c>
      <c r="F246" s="39">
        <v>9.7800655124005612E-2</v>
      </c>
      <c r="G246" s="39">
        <v>5.9765208110992528E-2</v>
      </c>
      <c r="H246" s="39">
        <v>7.2109988776655448E-2</v>
      </c>
    </row>
    <row r="247" spans="1:8" x14ac:dyDescent="0.25">
      <c r="A247" s="36" t="s">
        <v>66</v>
      </c>
      <c r="B247" s="37" t="s">
        <v>67</v>
      </c>
      <c r="C247" s="38">
        <v>2010</v>
      </c>
      <c r="D247" s="39">
        <v>5.5790960451977401E-2</v>
      </c>
      <c r="E247" s="39">
        <v>6.2290646740530788E-2</v>
      </c>
      <c r="F247" s="39">
        <v>4.593202883625129E-2</v>
      </c>
      <c r="G247" s="39">
        <v>3.3786137234413094E-2</v>
      </c>
      <c r="H247" s="39">
        <v>5.3916022885218344E-2</v>
      </c>
    </row>
    <row r="248" spans="1:8" x14ac:dyDescent="0.25">
      <c r="A248" s="36" t="s">
        <v>67</v>
      </c>
      <c r="B248" s="37" t="s">
        <v>68</v>
      </c>
      <c r="C248" s="38">
        <v>2010</v>
      </c>
      <c r="D248" s="39">
        <v>4.3956606283901342E-2</v>
      </c>
      <c r="E248" s="39">
        <v>7.009652756235972E-2</v>
      </c>
      <c r="F248" s="39">
        <v>7.7442727384098423E-2</v>
      </c>
      <c r="G248" s="39">
        <v>7.7940997936141801E-2</v>
      </c>
      <c r="H248" s="39">
        <v>7.0284719448020089E-2</v>
      </c>
    </row>
    <row r="249" spans="1:8" x14ac:dyDescent="0.25">
      <c r="A249" s="36" t="s">
        <v>68</v>
      </c>
      <c r="B249" s="37" t="s">
        <v>69</v>
      </c>
      <c r="C249" s="38">
        <v>2010</v>
      </c>
      <c r="D249" s="39">
        <v>4.4987146529562982E-2</v>
      </c>
      <c r="E249" s="39">
        <v>4.090892591382627E-2</v>
      </c>
      <c r="F249" s="39">
        <v>2.7353926311871977E-2</v>
      </c>
      <c r="G249" s="39">
        <v>3.3482810164424517E-2</v>
      </c>
      <c r="H249" s="39">
        <v>3.7512079416673991E-2</v>
      </c>
    </row>
    <row r="250" spans="1:8" x14ac:dyDescent="0.25">
      <c r="A250" s="36" t="s">
        <v>69</v>
      </c>
      <c r="B250" s="37" t="s">
        <v>70</v>
      </c>
      <c r="C250" s="38">
        <v>2010</v>
      </c>
      <c r="D250" s="39">
        <v>4.2570951585976631E-2</v>
      </c>
      <c r="E250" s="39">
        <v>3.0000977230528681E-2</v>
      </c>
      <c r="F250" s="39">
        <v>4.6186719263642338E-2</v>
      </c>
      <c r="G250" s="39">
        <v>6.0949298813376483E-2</v>
      </c>
      <c r="H250" s="39">
        <v>3.9043127339913455E-2</v>
      </c>
    </row>
    <row r="251" spans="1:8" x14ac:dyDescent="0.25">
      <c r="A251" s="36" t="s">
        <v>70</v>
      </c>
      <c r="B251" s="37" t="s">
        <v>71</v>
      </c>
      <c r="C251" s="38">
        <v>2010</v>
      </c>
      <c r="D251" s="39">
        <v>4.0363843092666288E-2</v>
      </c>
      <c r="E251" s="39">
        <v>2.3464912280701754E-2</v>
      </c>
      <c r="F251" s="39">
        <v>2.7409158905563866E-2</v>
      </c>
      <c r="G251" s="39">
        <v>2.4182404421925381E-2</v>
      </c>
      <c r="H251" s="39">
        <v>2.6110363391655452E-2</v>
      </c>
    </row>
    <row r="252" spans="1:8" x14ac:dyDescent="0.25">
      <c r="A252" s="36" t="s">
        <v>71</v>
      </c>
      <c r="B252" s="37" t="s">
        <v>72</v>
      </c>
      <c r="C252" s="38">
        <v>2010</v>
      </c>
      <c r="D252" s="39">
        <v>0.30762901527119535</v>
      </c>
      <c r="E252" s="39">
        <v>1.3739462246956775E-2</v>
      </c>
      <c r="F252" s="39">
        <v>1.1777156247637765E-2</v>
      </c>
      <c r="G252" s="39">
        <v>8.9580194633331976E-3</v>
      </c>
      <c r="H252" s="39">
        <v>3.6182468836887548E-2</v>
      </c>
    </row>
    <row r="253" spans="1:8" x14ac:dyDescent="0.25">
      <c r="A253" s="36" t="s">
        <v>72</v>
      </c>
      <c r="B253" s="37" t="s">
        <v>73</v>
      </c>
      <c r="C253" s="38">
        <v>2010</v>
      </c>
      <c r="D253" s="39">
        <v>6.3269147241928475E-2</v>
      </c>
      <c r="E253" s="39">
        <v>8.3753271612172345E-2</v>
      </c>
      <c r="F253" s="39">
        <v>0.10804191046400871</v>
      </c>
      <c r="G253" s="39">
        <v>5.7869305108145419E-2</v>
      </c>
      <c r="H253" s="39">
        <v>8.7366024554801289E-2</v>
      </c>
    </row>
    <row r="254" spans="1:8" x14ac:dyDescent="0.25">
      <c r="A254" s="36" t="s">
        <v>73</v>
      </c>
      <c r="B254" s="37" t="s">
        <v>74</v>
      </c>
      <c r="C254" s="38">
        <v>2010</v>
      </c>
      <c r="D254" s="39">
        <v>9.5209759000297531E-3</v>
      </c>
      <c r="E254" s="39">
        <v>4.4894095373328599E-2</v>
      </c>
      <c r="F254" s="39">
        <v>5.0047280495919867E-2</v>
      </c>
      <c r="G254" s="39">
        <v>4.140988214942156E-2</v>
      </c>
      <c r="H254" s="39">
        <v>4.3478260869565216E-2</v>
      </c>
    </row>
    <row r="255" spans="1:8" x14ac:dyDescent="0.25">
      <c r="A255" s="36" t="s">
        <v>74</v>
      </c>
      <c r="B255" s="37" t="s">
        <v>75</v>
      </c>
      <c r="C255" s="38">
        <v>2010</v>
      </c>
      <c r="D255" s="39">
        <v>1.7241379310344827E-2</v>
      </c>
      <c r="E255" s="39">
        <v>2.3141792508334969E-2</v>
      </c>
      <c r="F255" s="39">
        <v>3.9349871685201029E-2</v>
      </c>
      <c r="G255" s="39">
        <v>3.074141048824593E-2</v>
      </c>
      <c r="H255" s="39">
        <v>3.0029537249753855E-2</v>
      </c>
    </row>
    <row r="256" spans="1:8" x14ac:dyDescent="0.25">
      <c r="A256" s="36" t="s">
        <v>75</v>
      </c>
      <c r="B256" s="37" t="s">
        <v>3</v>
      </c>
      <c r="C256" s="38">
        <v>2010</v>
      </c>
      <c r="D256" s="39">
        <v>2.7804810232170165E-4</v>
      </c>
      <c r="E256" s="39">
        <v>6.0773232059612305E-2</v>
      </c>
      <c r="F256" s="39">
        <v>4.8044106064583883E-2</v>
      </c>
      <c r="G256" s="39">
        <v>6.2456140350877196E-2</v>
      </c>
      <c r="H256" s="39">
        <v>5.3042538910097747E-2</v>
      </c>
    </row>
    <row r="257" spans="1:8" x14ac:dyDescent="0.25">
      <c r="A257" s="36" t="s">
        <v>3</v>
      </c>
      <c r="B257" s="37" t="s">
        <v>76</v>
      </c>
      <c r="C257" s="38">
        <v>2010</v>
      </c>
      <c r="D257" s="39">
        <v>3.4260690365790832E-2</v>
      </c>
      <c r="E257" s="39">
        <v>3.4505158578525028E-2</v>
      </c>
      <c r="F257" s="39">
        <v>5.2969868259105622E-2</v>
      </c>
      <c r="G257" s="39">
        <v>4.5093201754385963E-2</v>
      </c>
      <c r="H257" s="39">
        <v>4.2624609935059461E-2</v>
      </c>
    </row>
    <row r="258" spans="1:8" x14ac:dyDescent="0.25">
      <c r="A258" s="36" t="s">
        <v>76</v>
      </c>
      <c r="B258" s="37" t="s">
        <v>77</v>
      </c>
      <c r="C258" s="38">
        <v>2010</v>
      </c>
      <c r="D258" s="39">
        <v>4.73604826546003E-2</v>
      </c>
      <c r="E258" s="39">
        <v>6.2144016729493989E-2</v>
      </c>
      <c r="F258" s="39">
        <v>7.3866394795611218E-2</v>
      </c>
      <c r="G258" s="39">
        <v>8.1215970961887471E-2</v>
      </c>
      <c r="H258" s="39">
        <v>6.6435122691552786E-2</v>
      </c>
    </row>
    <row r="259" spans="1:8" x14ac:dyDescent="0.25">
      <c r="A259" s="36" t="s">
        <v>77</v>
      </c>
      <c r="B259" s="37" t="s">
        <v>78</v>
      </c>
      <c r="C259" s="38">
        <v>2010</v>
      </c>
      <c r="D259" s="39">
        <v>9.7213622291021679E-2</v>
      </c>
      <c r="E259" s="39">
        <v>4.5162882527147091E-2</v>
      </c>
      <c r="F259" s="39">
        <v>5.1334089416820869E-2</v>
      </c>
      <c r="G259" s="39">
        <v>2.9633436108256254E-2</v>
      </c>
      <c r="H259" s="39">
        <v>4.9087476400251732E-2</v>
      </c>
    </row>
    <row r="260" spans="1:8" x14ac:dyDescent="0.25">
      <c r="A260" s="36" t="s">
        <v>78</v>
      </c>
      <c r="B260" s="37" t="s">
        <v>79</v>
      </c>
      <c r="C260" s="38">
        <v>2010</v>
      </c>
      <c r="D260" s="39">
        <v>1.0879759894954042E-2</v>
      </c>
      <c r="E260" s="39">
        <v>1.9410015701733872E-2</v>
      </c>
      <c r="F260" s="39">
        <v>2.3960011566902136E-2</v>
      </c>
      <c r="G260" s="39">
        <v>1.7857142857142856E-2</v>
      </c>
      <c r="H260" s="39">
        <v>2.015922119430557E-2</v>
      </c>
    </row>
    <row r="261" spans="1:8" x14ac:dyDescent="0.25">
      <c r="A261" s="36" t="s">
        <v>79</v>
      </c>
      <c r="B261" s="37" t="s">
        <v>80</v>
      </c>
      <c r="C261" s="38">
        <v>2010</v>
      </c>
      <c r="D261" s="39">
        <v>4.3759512937595127E-3</v>
      </c>
      <c r="E261" s="39">
        <v>2.7725627839904225E-2</v>
      </c>
      <c r="F261" s="39">
        <v>2.0057118471588486E-2</v>
      </c>
      <c r="G261" s="39">
        <v>8.4087968952134533E-3</v>
      </c>
      <c r="H261" s="39">
        <v>2.0937882680625255E-2</v>
      </c>
    </row>
    <row r="262" spans="1:8" x14ac:dyDescent="0.25">
      <c r="A262" s="36" t="s">
        <v>80</v>
      </c>
      <c r="B262" s="37" t="s">
        <v>81</v>
      </c>
      <c r="C262" s="38">
        <v>2010</v>
      </c>
      <c r="D262" s="39">
        <v>2.7808676307007787E-3</v>
      </c>
      <c r="E262" s="39">
        <v>1.6159695817490494E-2</v>
      </c>
      <c r="F262" s="39">
        <v>2.6633840644583705E-2</v>
      </c>
      <c r="G262" s="39">
        <v>9.5298602287166457E-3</v>
      </c>
      <c r="H262" s="39">
        <v>1.8154249651667898E-2</v>
      </c>
    </row>
    <row r="263" spans="1:8" x14ac:dyDescent="0.25">
      <c r="A263" s="36" t="s">
        <v>81</v>
      </c>
      <c r="B263" s="37" t="s">
        <v>82</v>
      </c>
      <c r="C263" s="38">
        <v>2010</v>
      </c>
      <c r="D263" s="39">
        <v>2.2940563086548488E-2</v>
      </c>
      <c r="E263" s="39">
        <v>2.7607145378803925E-2</v>
      </c>
      <c r="F263" s="39">
        <v>4.7996428172787139E-2</v>
      </c>
      <c r="G263" s="39">
        <v>6.6694987255734917E-2</v>
      </c>
      <c r="H263" s="39">
        <v>3.7307439585310652E-2</v>
      </c>
    </row>
    <row r="264" spans="1:8" x14ac:dyDescent="0.25">
      <c r="A264" s="36" t="s">
        <v>82</v>
      </c>
      <c r="B264" s="37" t="s">
        <v>83</v>
      </c>
      <c r="C264" s="38">
        <v>2010</v>
      </c>
      <c r="D264" s="39">
        <v>1.1171171171171172E-2</v>
      </c>
      <c r="E264" s="39">
        <v>3.9799797872852399E-2</v>
      </c>
      <c r="F264" s="39">
        <v>4.844633591791523E-2</v>
      </c>
      <c r="G264" s="39">
        <v>4.7291631728995469E-2</v>
      </c>
      <c r="H264" s="39">
        <v>4.2232697664452541E-2</v>
      </c>
    </row>
    <row r="265" spans="1:8" x14ac:dyDescent="0.25">
      <c r="A265" s="36" t="s">
        <v>83</v>
      </c>
      <c r="B265" s="37" t="s">
        <v>84</v>
      </c>
      <c r="C265" s="38">
        <v>2010</v>
      </c>
      <c r="D265" s="39">
        <v>7.5199722125738097E-2</v>
      </c>
      <c r="E265" s="39">
        <v>6.9237041351193948E-2</v>
      </c>
      <c r="F265" s="39">
        <v>7.695567420967879E-2</v>
      </c>
      <c r="G265" s="39">
        <v>5.2023121387283239E-2</v>
      </c>
      <c r="H265" s="39">
        <v>7.0628845100561721E-2</v>
      </c>
    </row>
    <row r="266" spans="1:8" x14ac:dyDescent="0.25">
      <c r="A266" s="36" t="s">
        <v>84</v>
      </c>
      <c r="B266" s="37" t="s">
        <v>85</v>
      </c>
      <c r="C266" s="38">
        <v>2010</v>
      </c>
      <c r="D266" s="39">
        <v>6.4829821717990272E-3</v>
      </c>
      <c r="E266" s="39">
        <v>0.1724961079398028</v>
      </c>
      <c r="F266" s="39">
        <v>0.19787765293383272</v>
      </c>
      <c r="G266" s="39">
        <v>0.13450969048307782</v>
      </c>
      <c r="H266" s="39">
        <v>0.16545359663819384</v>
      </c>
    </row>
    <row r="267" spans="1:8" x14ac:dyDescent="0.25">
      <c r="A267" s="36" t="s">
        <v>85</v>
      </c>
      <c r="B267" s="37" t="s">
        <v>86</v>
      </c>
      <c r="C267" s="38">
        <v>2010</v>
      </c>
      <c r="D267" s="39">
        <v>1.5245799626633479E-2</v>
      </c>
      <c r="E267" s="39">
        <v>6.2415806017063313E-2</v>
      </c>
      <c r="F267" s="39">
        <v>7.5180510389681973E-2</v>
      </c>
      <c r="G267" s="39">
        <v>5.3767009624958513E-2</v>
      </c>
      <c r="H267" s="39">
        <v>6.2952968388589048E-2</v>
      </c>
    </row>
    <row r="268" spans="1:8" x14ac:dyDescent="0.25">
      <c r="A268" s="36" t="s">
        <v>86</v>
      </c>
      <c r="B268" s="37" t="s">
        <v>87</v>
      </c>
      <c r="C268" s="38">
        <v>2010</v>
      </c>
      <c r="D268" s="39">
        <v>4.6728971962616819E-3</v>
      </c>
      <c r="E268" s="39">
        <v>5.2583103072929752E-2</v>
      </c>
      <c r="F268" s="39">
        <v>0.14905998209489704</v>
      </c>
      <c r="G268" s="39">
        <v>0.18561484918793503</v>
      </c>
      <c r="H268" s="39">
        <v>8.3699513836948389E-2</v>
      </c>
    </row>
    <row r="269" spans="1:8" x14ac:dyDescent="0.25">
      <c r="A269" s="36" t="s">
        <v>87</v>
      </c>
      <c r="B269" s="37" t="s">
        <v>88</v>
      </c>
      <c r="C269" s="38">
        <v>2010</v>
      </c>
      <c r="D269" s="39">
        <v>0</v>
      </c>
      <c r="E269" s="39">
        <v>2.6891578046693558E-2</v>
      </c>
      <c r="F269" s="39">
        <v>3.6971571660038297E-2</v>
      </c>
      <c r="G269" s="39">
        <v>3.3724895793861308E-2</v>
      </c>
      <c r="H269" s="39">
        <v>2.9727147255547298E-2</v>
      </c>
    </row>
    <row r="270" spans="1:8" x14ac:dyDescent="0.25">
      <c r="A270" s="36" t="s">
        <v>88</v>
      </c>
      <c r="B270" s="37" t="s">
        <v>89</v>
      </c>
      <c r="C270" s="38">
        <v>2010</v>
      </c>
      <c r="D270" s="39">
        <v>2.3646252069047056E-4</v>
      </c>
      <c r="E270" s="39">
        <v>4.301995277045758E-2</v>
      </c>
      <c r="F270" s="39">
        <v>8.5553997194950909E-2</v>
      </c>
      <c r="G270" s="39">
        <v>7.4351479722323713E-2</v>
      </c>
      <c r="H270" s="39">
        <v>5.6214425432181435E-2</v>
      </c>
    </row>
    <row r="271" spans="1:8" x14ac:dyDescent="0.25">
      <c r="A271" s="36" t="s">
        <v>89</v>
      </c>
      <c r="B271" s="37" t="s">
        <v>90</v>
      </c>
      <c r="C271" s="38">
        <v>2010</v>
      </c>
      <c r="D271" s="39">
        <v>0</v>
      </c>
      <c r="E271" s="39">
        <v>5.4828440042447822E-2</v>
      </c>
      <c r="F271" s="39">
        <v>6.7370129870129872E-2</v>
      </c>
      <c r="G271" s="39">
        <v>5.218216318785579E-2</v>
      </c>
      <c r="H271" s="39">
        <v>5.5687203791469193E-2</v>
      </c>
    </row>
    <row r="272" spans="1:8" x14ac:dyDescent="0.25">
      <c r="A272" s="36" t="s">
        <v>90</v>
      </c>
      <c r="B272" s="37" t="s">
        <v>91</v>
      </c>
      <c r="C272" s="38">
        <v>2010</v>
      </c>
      <c r="D272" s="39">
        <v>3.7716081718177058E-2</v>
      </c>
      <c r="E272" s="39">
        <v>2.0427463589937581E-2</v>
      </c>
      <c r="F272" s="39">
        <v>1.9179541822056473E-2</v>
      </c>
      <c r="G272" s="39">
        <v>3.515625E-2</v>
      </c>
      <c r="H272" s="39">
        <v>2.3147532260210189E-2</v>
      </c>
    </row>
    <row r="273" spans="1:8" x14ac:dyDescent="0.25">
      <c r="A273" s="36" t="s">
        <v>91</v>
      </c>
      <c r="B273" s="37" t="s">
        <v>92</v>
      </c>
      <c r="C273" s="38">
        <v>2010</v>
      </c>
      <c r="D273" s="39">
        <v>4.1728763040238454E-2</v>
      </c>
      <c r="E273" s="39">
        <v>9.8087297694948502E-3</v>
      </c>
      <c r="F273" s="39">
        <v>0</v>
      </c>
      <c r="G273" s="39">
        <v>0</v>
      </c>
      <c r="H273" s="39">
        <v>7.3561228905235825E-3</v>
      </c>
    </row>
    <row r="274" spans="1:8" x14ac:dyDescent="0.25">
      <c r="A274" s="36" t="s">
        <v>92</v>
      </c>
      <c r="B274" s="37" t="s">
        <v>93</v>
      </c>
      <c r="C274" s="38">
        <v>2010</v>
      </c>
      <c r="D274" s="39">
        <v>4.6826222684703434E-2</v>
      </c>
      <c r="E274" s="39">
        <v>4.6783625730994149E-2</v>
      </c>
      <c r="F274" s="39">
        <v>4.6756182777283002E-2</v>
      </c>
      <c r="G274" s="39">
        <v>4.6828689982216953E-2</v>
      </c>
      <c r="H274" s="39">
        <v>4.6782408541064698E-2</v>
      </c>
    </row>
    <row r="275" spans="1:8" x14ac:dyDescent="0.25">
      <c r="A275" s="36" t="s">
        <v>93</v>
      </c>
      <c r="B275" s="37" t="s">
        <v>94</v>
      </c>
      <c r="C275" s="38">
        <v>2010</v>
      </c>
      <c r="D275" s="39">
        <v>2.3656973878758009E-2</v>
      </c>
      <c r="E275" s="39">
        <v>3.9716029723991506E-2</v>
      </c>
      <c r="F275" s="39">
        <v>5.7292792704259125E-2</v>
      </c>
      <c r="G275" s="39">
        <v>3.8950193856248136E-2</v>
      </c>
      <c r="H275" s="39">
        <v>4.4136411089200786E-2</v>
      </c>
    </row>
    <row r="276" spans="1:8" x14ac:dyDescent="0.25">
      <c r="A276" s="36" t="s">
        <v>94</v>
      </c>
      <c r="B276" s="37" t="s">
        <v>95</v>
      </c>
      <c r="C276" s="38">
        <v>2010</v>
      </c>
      <c r="D276" s="39">
        <v>2.5920165889061691E-2</v>
      </c>
      <c r="E276" s="39">
        <v>3.5979462875197474E-2</v>
      </c>
      <c r="F276" s="39">
        <v>4.5927036481759123E-2</v>
      </c>
      <c r="G276" s="39">
        <v>3.607914134229924E-2</v>
      </c>
      <c r="H276" s="39">
        <v>3.8808172730626658E-2</v>
      </c>
    </row>
    <row r="277" spans="1:8" x14ac:dyDescent="0.25">
      <c r="A277" s="36" t="s">
        <v>95</v>
      </c>
      <c r="B277" s="37" t="s">
        <v>96</v>
      </c>
      <c r="C277" s="38">
        <v>2010</v>
      </c>
      <c r="D277" s="39">
        <v>4.7672733129328397E-2</v>
      </c>
      <c r="E277" s="39">
        <v>4.7505299931324831E-2</v>
      </c>
      <c r="F277" s="39">
        <v>3.4874076308249131E-2</v>
      </c>
      <c r="G277" s="39">
        <v>1.3105076741440378E-2</v>
      </c>
      <c r="H277" s="39">
        <v>3.9132995956837231E-2</v>
      </c>
    </row>
    <row r="278" spans="1:8" x14ac:dyDescent="0.25">
      <c r="A278" s="36" t="s">
        <v>96</v>
      </c>
      <c r="B278" s="37" t="s">
        <v>97</v>
      </c>
      <c r="C278" s="38">
        <v>2010</v>
      </c>
      <c r="D278" s="39">
        <v>9.9290780141843976E-3</v>
      </c>
      <c r="E278" s="39">
        <v>1.7553793884484713E-2</v>
      </c>
      <c r="F278" s="39">
        <v>2.1853035143769968E-2</v>
      </c>
      <c r="G278" s="39">
        <v>2.528E-2</v>
      </c>
      <c r="H278" s="39">
        <v>1.9773478055686643E-2</v>
      </c>
    </row>
    <row r="279" spans="1:8" x14ac:dyDescent="0.25">
      <c r="A279" s="36" t="s">
        <v>97</v>
      </c>
      <c r="B279" s="37" t="s">
        <v>98</v>
      </c>
      <c r="C279" s="38">
        <v>2010</v>
      </c>
      <c r="D279" s="39">
        <v>2.2947761194029852E-2</v>
      </c>
      <c r="E279" s="39">
        <v>1.8783032931291504E-2</v>
      </c>
      <c r="F279" s="39">
        <v>1.2126976578290333E-2</v>
      </c>
      <c r="G279" s="39">
        <v>8.1077858590676045E-3</v>
      </c>
      <c r="H279" s="39">
        <v>1.5683690280065898E-2</v>
      </c>
    </row>
    <row r="280" spans="1:8" x14ac:dyDescent="0.25">
      <c r="A280" s="36" t="s">
        <v>98</v>
      </c>
      <c r="B280" s="37" t="s">
        <v>99</v>
      </c>
      <c r="C280" s="38">
        <v>2010</v>
      </c>
      <c r="D280" s="39">
        <v>2.1136063408190225E-2</v>
      </c>
      <c r="E280" s="39">
        <v>8.4285498565460318E-2</v>
      </c>
      <c r="F280" s="39">
        <v>7.3993617593909794E-2</v>
      </c>
      <c r="G280" s="39">
        <v>0.13150459147633622</v>
      </c>
      <c r="H280" s="39">
        <v>7.9532241654958577E-2</v>
      </c>
    </row>
    <row r="281" spans="1:8" x14ac:dyDescent="0.25">
      <c r="A281" s="36" t="s">
        <v>99</v>
      </c>
      <c r="B281" s="37" t="s">
        <v>100</v>
      </c>
      <c r="C281" s="38">
        <v>2010</v>
      </c>
      <c r="D281" s="39">
        <v>2.9071123202487368E-2</v>
      </c>
      <c r="E281" s="39">
        <v>6.3992764993026502E-2</v>
      </c>
      <c r="F281" s="39">
        <v>7.7464196159606868E-2</v>
      </c>
      <c r="G281" s="39">
        <v>5.399884774524695E-2</v>
      </c>
      <c r="H281" s="39">
        <v>6.4868553957030936E-2</v>
      </c>
    </row>
    <row r="282" spans="1:8" x14ac:dyDescent="0.25">
      <c r="A282" s="36" t="s">
        <v>100</v>
      </c>
      <c r="B282" s="37" t="s">
        <v>101</v>
      </c>
      <c r="C282" s="38">
        <v>2010</v>
      </c>
      <c r="D282" s="39">
        <v>2.5451180009254976E-2</v>
      </c>
      <c r="E282" s="39">
        <v>2.4305308791130693E-2</v>
      </c>
      <c r="F282" s="39">
        <v>3.6105407255304589E-2</v>
      </c>
      <c r="G282" s="39">
        <v>2.556818181818182E-2</v>
      </c>
      <c r="H282" s="39">
        <v>2.883897461423594E-2</v>
      </c>
    </row>
    <row r="283" spans="1:8" x14ac:dyDescent="0.25">
      <c r="A283" s="36" t="s">
        <v>101</v>
      </c>
      <c r="B283" s="37" t="s">
        <v>102</v>
      </c>
      <c r="C283" s="38">
        <v>2010</v>
      </c>
      <c r="D283" s="39">
        <v>8.1392719873389103E-3</v>
      </c>
      <c r="E283" s="39">
        <v>4.727112676056338E-2</v>
      </c>
      <c r="F283" s="39">
        <v>3.7434358589647415E-2</v>
      </c>
      <c r="G283" s="39">
        <v>2.9872389791183295E-2</v>
      </c>
      <c r="H283" s="39">
        <v>4.0683055661077043E-2</v>
      </c>
    </row>
    <row r="284" spans="1:8" x14ac:dyDescent="0.25">
      <c r="A284" s="36" t="s">
        <v>102</v>
      </c>
      <c r="B284" s="37" t="s">
        <v>103</v>
      </c>
      <c r="C284" s="38">
        <v>2010</v>
      </c>
      <c r="D284" s="39">
        <v>1.9347705914870093E-2</v>
      </c>
      <c r="E284" s="39">
        <v>1.7246280678480053E-2</v>
      </c>
      <c r="F284" s="39">
        <v>3.0303030303030304E-2</v>
      </c>
      <c r="G284" s="39">
        <v>2.6743075453677174E-2</v>
      </c>
      <c r="H284" s="39">
        <v>2.3861090365944734E-2</v>
      </c>
    </row>
    <row r="285" spans="1:8" x14ac:dyDescent="0.25">
      <c r="A285" s="36" t="s">
        <v>103</v>
      </c>
      <c r="B285" s="37" t="s">
        <v>104</v>
      </c>
      <c r="C285" s="38">
        <v>2010</v>
      </c>
      <c r="D285" s="39">
        <v>1.7222820236813777E-2</v>
      </c>
      <c r="E285" s="39">
        <v>5.5503502431624503E-2</v>
      </c>
      <c r="F285" s="39">
        <v>4.9756493506493506E-2</v>
      </c>
      <c r="G285" s="39">
        <v>4.0224508886810104E-2</v>
      </c>
      <c r="H285" s="39">
        <v>4.9942298720750365E-2</v>
      </c>
    </row>
    <row r="286" spans="1:8" x14ac:dyDescent="0.25">
      <c r="A286" s="36" t="s">
        <v>104</v>
      </c>
      <c r="B286" s="37" t="s">
        <v>105</v>
      </c>
      <c r="C286" s="38">
        <v>2010</v>
      </c>
      <c r="D286" s="39">
        <v>6.2527914247431884E-2</v>
      </c>
      <c r="E286" s="39">
        <v>9.894769907334694E-2</v>
      </c>
      <c r="F286" s="39">
        <v>0.39983823132919927</v>
      </c>
      <c r="G286" s="39">
        <v>0.41634241245136189</v>
      </c>
      <c r="H286" s="39">
        <v>0.13868953304128998</v>
      </c>
    </row>
    <row r="287" spans="1:8" x14ac:dyDescent="0.25">
      <c r="A287" s="36" t="s">
        <v>105</v>
      </c>
      <c r="B287" s="37" t="s">
        <v>106</v>
      </c>
      <c r="C287" s="38">
        <v>2010</v>
      </c>
      <c r="D287" s="39">
        <v>8.2283172720533735E-3</v>
      </c>
      <c r="E287" s="39">
        <v>4.2414738349838242E-2</v>
      </c>
      <c r="F287" s="39">
        <v>5.1010374991523701E-2</v>
      </c>
      <c r="G287" s="39">
        <v>4.3021931778800933E-2</v>
      </c>
      <c r="H287" s="39">
        <v>4.2749463040486463E-2</v>
      </c>
    </row>
    <row r="288" spans="1:8" x14ac:dyDescent="0.25">
      <c r="A288" s="36" t="s">
        <v>106</v>
      </c>
      <c r="B288" s="37" t="s">
        <v>107</v>
      </c>
      <c r="C288" s="38">
        <v>2010</v>
      </c>
      <c r="D288" s="39">
        <v>1.671641791044776E-2</v>
      </c>
      <c r="E288" s="39">
        <v>6.4293070472267178E-2</v>
      </c>
      <c r="F288" s="39">
        <v>7.5044715763278633E-2</v>
      </c>
      <c r="G288" s="39">
        <v>7.160167437761622E-2</v>
      </c>
      <c r="H288" s="39">
        <v>6.56992656423597E-2</v>
      </c>
    </row>
    <row r="289" spans="1:8" x14ac:dyDescent="0.25">
      <c r="A289" s="36" t="s">
        <v>107</v>
      </c>
      <c r="B289" s="37" t="s">
        <v>108</v>
      </c>
      <c r="C289" s="38">
        <v>2010</v>
      </c>
      <c r="D289" s="39">
        <v>5.4176072234762979E-2</v>
      </c>
      <c r="E289" s="39">
        <v>7.5404287326062427E-2</v>
      </c>
      <c r="F289" s="39">
        <v>8.2875457875457872E-2</v>
      </c>
      <c r="G289" s="39">
        <v>3.6166365280289332E-2</v>
      </c>
      <c r="H289" s="39">
        <v>7.3664391621558009E-2</v>
      </c>
    </row>
    <row r="290" spans="1:8" x14ac:dyDescent="0.25">
      <c r="A290" s="36" t="s">
        <v>108</v>
      </c>
      <c r="B290" s="37" t="s">
        <v>109</v>
      </c>
      <c r="C290" s="38">
        <v>2010</v>
      </c>
      <c r="D290" s="39">
        <v>9.3541202672605794E-2</v>
      </c>
      <c r="E290" s="39">
        <v>0.14004914004914004</v>
      </c>
      <c r="F290" s="39">
        <v>8.6403736377789309E-2</v>
      </c>
      <c r="G290" s="39">
        <v>4.5871559633027525E-2</v>
      </c>
      <c r="H290" s="39">
        <v>0.11967745678152918</v>
      </c>
    </row>
    <row r="291" spans="1:8" x14ac:dyDescent="0.25">
      <c r="A291" s="36" t="s">
        <v>109</v>
      </c>
      <c r="B291" s="37" t="s">
        <v>110</v>
      </c>
      <c r="C291" s="38">
        <v>2010</v>
      </c>
      <c r="D291" s="39">
        <v>5.5651274982770504E-2</v>
      </c>
      <c r="E291" s="39">
        <v>3.5881032837206901E-2</v>
      </c>
      <c r="F291" s="39">
        <v>4.7653012702941373E-2</v>
      </c>
      <c r="G291" s="39">
        <v>4.7676042290045878E-2</v>
      </c>
      <c r="H291" s="39">
        <v>4.2777757945715679E-2</v>
      </c>
    </row>
    <row r="292" spans="1:8" x14ac:dyDescent="0.25">
      <c r="A292" s="36" t="s">
        <v>110</v>
      </c>
      <c r="B292" s="37" t="s">
        <v>111</v>
      </c>
      <c r="C292" s="38">
        <v>2010</v>
      </c>
      <c r="D292" s="39">
        <v>5.6179775280898875E-3</v>
      </c>
      <c r="E292" s="39">
        <v>3.2378490918228156E-2</v>
      </c>
      <c r="F292" s="39">
        <v>3.3642462509865828E-2</v>
      </c>
      <c r="G292" s="39">
        <v>2.2683706070287541E-2</v>
      </c>
      <c r="H292" s="39">
        <v>2.9831918448058367E-2</v>
      </c>
    </row>
    <row r="293" spans="1:8" x14ac:dyDescent="0.25">
      <c r="A293" s="36" t="s">
        <v>111</v>
      </c>
      <c r="B293" s="37" t="s">
        <v>112</v>
      </c>
      <c r="C293" s="38">
        <v>2010</v>
      </c>
      <c r="D293" s="40" t="s">
        <v>113</v>
      </c>
      <c r="E293" s="40" t="s">
        <v>113</v>
      </c>
      <c r="F293" s="40" t="s">
        <v>113</v>
      </c>
      <c r="G293" s="40" t="s">
        <v>113</v>
      </c>
      <c r="H293" s="40" t="s">
        <v>113</v>
      </c>
    </row>
    <row r="294" spans="1:8" x14ac:dyDescent="0.25">
      <c r="A294" s="36" t="s">
        <v>112</v>
      </c>
      <c r="B294" s="37" t="s">
        <v>114</v>
      </c>
      <c r="C294" s="38">
        <v>2010</v>
      </c>
      <c r="D294" s="39">
        <v>5.5555555555555558E-3</v>
      </c>
      <c r="E294" s="39">
        <v>3.3496482104619148E-2</v>
      </c>
      <c r="F294" s="39">
        <v>4.2328828159809893E-2</v>
      </c>
      <c r="G294" s="39">
        <v>4.7176820208023773E-2</v>
      </c>
      <c r="H294" s="39">
        <v>3.7715708948585662E-2</v>
      </c>
    </row>
    <row r="295" spans="1:8" x14ac:dyDescent="0.25">
      <c r="A295" s="36" t="s">
        <v>114</v>
      </c>
      <c r="B295" s="37" t="s">
        <v>19</v>
      </c>
      <c r="C295" s="38">
        <v>2011</v>
      </c>
      <c r="D295" s="39">
        <v>5.5649241146711638E-2</v>
      </c>
      <c r="E295" s="39">
        <v>3.6657733537519145E-2</v>
      </c>
      <c r="F295" s="39">
        <v>8.2110347389931268E-2</v>
      </c>
      <c r="G295" s="39">
        <v>7.9031230082855328E-2</v>
      </c>
      <c r="H295" s="39">
        <v>5.4643099223108609E-2</v>
      </c>
    </row>
    <row r="296" spans="1:8" x14ac:dyDescent="0.25">
      <c r="A296" s="41" t="s">
        <v>115</v>
      </c>
      <c r="B296" s="37" t="s">
        <v>20</v>
      </c>
      <c r="C296" s="38">
        <v>2011</v>
      </c>
      <c r="D296" s="39">
        <v>3.8900152052711606E-2</v>
      </c>
      <c r="E296" s="39">
        <v>3.9266433396064532E-2</v>
      </c>
      <c r="F296" s="39">
        <v>4.7076057658502285E-2</v>
      </c>
      <c r="G296" s="39">
        <v>3.8684794137498792E-2</v>
      </c>
      <c r="H296" s="39">
        <v>4.1629218223237965E-2</v>
      </c>
    </row>
    <row r="297" spans="1:8" x14ac:dyDescent="0.25">
      <c r="A297" s="41" t="s">
        <v>115</v>
      </c>
      <c r="B297" s="37" t="s">
        <v>21</v>
      </c>
      <c r="C297" s="38">
        <v>2011</v>
      </c>
      <c r="D297" s="39">
        <v>2.4582967515364356E-2</v>
      </c>
      <c r="E297" s="39">
        <v>4.2137043843528482E-2</v>
      </c>
      <c r="F297" s="39">
        <v>6.0310658810926621E-2</v>
      </c>
      <c r="G297" s="39">
        <v>5.873821609862219E-2</v>
      </c>
      <c r="H297" s="39">
        <v>4.8062958084236836E-2</v>
      </c>
    </row>
    <row r="298" spans="1:8" x14ac:dyDescent="0.25">
      <c r="A298" s="41" t="s">
        <v>115</v>
      </c>
      <c r="B298" s="37" t="s">
        <v>22</v>
      </c>
      <c r="C298" s="38">
        <v>2011</v>
      </c>
      <c r="D298" s="39">
        <v>1.9797809604043808E-2</v>
      </c>
      <c r="E298" s="39">
        <v>1.8626760563380283E-2</v>
      </c>
      <c r="F298" s="39">
        <v>2.4576373032087491E-2</v>
      </c>
      <c r="G298" s="39">
        <v>2.8277634961439587E-2</v>
      </c>
      <c r="H298" s="39">
        <v>2.142323189964811E-2</v>
      </c>
    </row>
    <row r="299" spans="1:8" x14ac:dyDescent="0.25">
      <c r="A299" s="41" t="s">
        <v>115</v>
      </c>
      <c r="B299" s="37" t="s">
        <v>23</v>
      </c>
      <c r="C299" s="38">
        <v>2011</v>
      </c>
      <c r="D299" s="39">
        <v>3.8449316809659996E-2</v>
      </c>
      <c r="E299" s="39">
        <v>3.4010440895229234E-2</v>
      </c>
      <c r="F299" s="39">
        <v>5.1585451154115176E-2</v>
      </c>
      <c r="G299" s="39">
        <v>4.3855497712572959E-2</v>
      </c>
      <c r="H299" s="39">
        <v>4.2227489182195745E-2</v>
      </c>
    </row>
    <row r="300" spans="1:8" x14ac:dyDescent="0.25">
      <c r="A300" s="41" t="s">
        <v>115</v>
      </c>
      <c r="B300" s="37" t="s">
        <v>24</v>
      </c>
      <c r="C300" s="38">
        <v>2011</v>
      </c>
      <c r="D300" s="39">
        <v>2.9043913285158422E-2</v>
      </c>
      <c r="E300" s="39">
        <v>2.0329566260496243E-2</v>
      </c>
      <c r="F300" s="39">
        <v>2.0174015631912696E-2</v>
      </c>
      <c r="G300" s="39">
        <v>2.375878127713316E-2</v>
      </c>
      <c r="H300" s="39">
        <v>2.1325540296385517E-2</v>
      </c>
    </row>
    <row r="301" spans="1:8" x14ac:dyDescent="0.25">
      <c r="A301" s="41" t="s">
        <v>115</v>
      </c>
      <c r="B301" s="37" t="s">
        <v>25</v>
      </c>
      <c r="C301" s="38">
        <v>2011</v>
      </c>
      <c r="D301" s="39">
        <v>5.9805825242718449E-2</v>
      </c>
      <c r="E301" s="39">
        <v>5.1521438450899029E-2</v>
      </c>
      <c r="F301" s="39">
        <v>0.10866671337490366</v>
      </c>
      <c r="G301" s="39">
        <v>6.3881520778072506E-2</v>
      </c>
      <c r="H301" s="39">
        <v>7.4579072409875019E-2</v>
      </c>
    </row>
    <row r="302" spans="1:8" x14ac:dyDescent="0.25">
      <c r="A302" s="41" t="s">
        <v>115</v>
      </c>
      <c r="B302" s="37" t="s">
        <v>26</v>
      </c>
      <c r="C302" s="38">
        <v>2011</v>
      </c>
      <c r="D302" s="39">
        <v>6.7507418397626112E-3</v>
      </c>
      <c r="E302" s="39">
        <v>3.5296475123571064E-2</v>
      </c>
      <c r="F302" s="39">
        <v>2.3081058937989656E-2</v>
      </c>
      <c r="G302" s="39">
        <v>2.5761576608488438E-2</v>
      </c>
      <c r="H302" s="39">
        <v>2.8107523477893848E-2</v>
      </c>
    </row>
    <row r="303" spans="1:8" x14ac:dyDescent="0.25">
      <c r="A303" s="41" t="s">
        <v>115</v>
      </c>
      <c r="B303" s="37" t="s">
        <v>27</v>
      </c>
      <c r="C303" s="38">
        <v>2011</v>
      </c>
      <c r="D303" s="39">
        <v>2.2549470777726646E-2</v>
      </c>
      <c r="E303" s="39">
        <v>2.2999206923899177E-2</v>
      </c>
      <c r="F303" s="39">
        <v>3.5453597497393116E-2</v>
      </c>
      <c r="G303" s="39">
        <v>2.4501136650669362E-2</v>
      </c>
      <c r="H303" s="39">
        <v>2.7613136074423235E-2</v>
      </c>
    </row>
    <row r="304" spans="1:8" x14ac:dyDescent="0.25">
      <c r="A304" s="41" t="s">
        <v>115</v>
      </c>
      <c r="B304" s="37" t="s">
        <v>28</v>
      </c>
      <c r="C304" s="38">
        <v>2011</v>
      </c>
      <c r="D304" s="39">
        <v>0.10052286241541931</v>
      </c>
      <c r="E304" s="39">
        <v>5.3047090713604264E-2</v>
      </c>
      <c r="F304" s="39">
        <v>1.9603026015943343E-2</v>
      </c>
      <c r="G304" s="39">
        <v>2.5488687314106452E-2</v>
      </c>
      <c r="H304" s="39">
        <v>3.9498953947194194E-2</v>
      </c>
    </row>
    <row r="305" spans="1:8" x14ac:dyDescent="0.25">
      <c r="A305" s="41" t="s">
        <v>115</v>
      </c>
      <c r="B305" s="37" t="s">
        <v>29</v>
      </c>
      <c r="C305" s="38">
        <v>2011</v>
      </c>
      <c r="D305" s="39">
        <v>1.5980679307332615E-2</v>
      </c>
      <c r="E305" s="39">
        <v>3.0941970869014047E-2</v>
      </c>
      <c r="F305" s="39">
        <v>3.8340462174790722E-2</v>
      </c>
      <c r="G305" s="39">
        <v>2.8247022985322626E-2</v>
      </c>
      <c r="H305" s="39">
        <v>3.1707798617966437E-2</v>
      </c>
    </row>
    <row r="306" spans="1:8" x14ac:dyDescent="0.25">
      <c r="B306" s="37" t="s">
        <v>30</v>
      </c>
      <c r="C306" s="38">
        <v>2011</v>
      </c>
      <c r="D306" s="39">
        <v>2.4990945309670408E-2</v>
      </c>
      <c r="E306" s="39">
        <v>2.4088592201609357E-2</v>
      </c>
      <c r="F306" s="39">
        <v>4.5105695435572912E-2</v>
      </c>
      <c r="G306" s="39">
        <v>3.6889066453589026E-2</v>
      </c>
      <c r="H306" s="39">
        <v>3.3173796869953316E-2</v>
      </c>
    </row>
    <row r="307" spans="1:8" x14ac:dyDescent="0.25">
      <c r="B307" s="37" t="s">
        <v>31</v>
      </c>
      <c r="C307" s="38">
        <v>2011</v>
      </c>
      <c r="D307" s="39">
        <v>2.4062144751799925E-2</v>
      </c>
      <c r="E307" s="39">
        <v>2.7877539005004417E-2</v>
      </c>
      <c r="F307" s="39">
        <v>4.7423310799334172E-2</v>
      </c>
      <c r="G307" s="39">
        <v>4.7192196150804111E-2</v>
      </c>
      <c r="H307" s="39">
        <v>3.7557454036770584E-2</v>
      </c>
    </row>
    <row r="308" spans="1:8" x14ac:dyDescent="0.25">
      <c r="B308" s="37" t="s">
        <v>32</v>
      </c>
      <c r="C308" s="38">
        <v>2011</v>
      </c>
      <c r="D308" s="39">
        <v>7.2648245886370699E-2</v>
      </c>
      <c r="E308" s="39">
        <v>4.7585307788232625E-2</v>
      </c>
      <c r="F308" s="39">
        <v>8.4704625989029655E-2</v>
      </c>
      <c r="G308" s="39">
        <v>7.9352608422375862E-2</v>
      </c>
      <c r="H308" s="39">
        <v>6.3586375439132425E-2</v>
      </c>
    </row>
    <row r="309" spans="1:8" x14ac:dyDescent="0.25">
      <c r="B309" s="37" t="s">
        <v>33</v>
      </c>
      <c r="C309" s="38">
        <v>2011</v>
      </c>
      <c r="D309" s="39">
        <v>2.5441696113074206E-2</v>
      </c>
      <c r="E309" s="39">
        <v>2.1342598337262687E-2</v>
      </c>
      <c r="F309" s="39">
        <v>1.9153537225826384E-2</v>
      </c>
      <c r="G309" s="39">
        <v>1.7621145374449341E-2</v>
      </c>
      <c r="H309" s="39">
        <v>2.0419365462729169E-2</v>
      </c>
    </row>
    <row r="310" spans="1:8" x14ac:dyDescent="0.25">
      <c r="B310" s="37" t="s">
        <v>34</v>
      </c>
      <c r="C310" s="38">
        <v>2011</v>
      </c>
      <c r="D310" s="39">
        <v>5.149625935162095E-2</v>
      </c>
      <c r="E310" s="39">
        <v>4.709227664648688E-2</v>
      </c>
      <c r="F310" s="39">
        <v>6.0219121935839837E-2</v>
      </c>
      <c r="G310" s="39">
        <v>3.4332833583208398E-2</v>
      </c>
      <c r="H310" s="39">
        <v>5.0293598757142483E-2</v>
      </c>
    </row>
    <row r="311" spans="1:8" x14ac:dyDescent="0.25">
      <c r="B311" s="37" t="s">
        <v>35</v>
      </c>
      <c r="C311" s="38">
        <v>2011</v>
      </c>
      <c r="D311" s="39">
        <v>2.2413629009231939E-2</v>
      </c>
      <c r="E311" s="39">
        <v>2.5209164125420284E-2</v>
      </c>
      <c r="F311" s="39">
        <v>3.1921344851925125E-2</v>
      </c>
      <c r="G311" s="39">
        <v>2.773425689233391E-2</v>
      </c>
      <c r="H311" s="39">
        <v>2.7686829254641873E-2</v>
      </c>
    </row>
    <row r="312" spans="1:8" x14ac:dyDescent="0.25">
      <c r="B312" s="37" t="s">
        <v>36</v>
      </c>
      <c r="C312" s="38">
        <v>2011</v>
      </c>
      <c r="D312" s="39">
        <v>2.8533729176975095E-2</v>
      </c>
      <c r="E312" s="39">
        <v>3.215557258100861E-2</v>
      </c>
      <c r="F312" s="39">
        <v>3.5330183938084229E-2</v>
      </c>
      <c r="G312" s="39">
        <v>3.2854709174981747E-2</v>
      </c>
      <c r="H312" s="39">
        <v>3.2747689662583276E-2</v>
      </c>
    </row>
    <row r="313" spans="1:8" x14ac:dyDescent="0.25">
      <c r="B313" s="37" t="s">
        <v>37</v>
      </c>
      <c r="C313" s="38">
        <v>2011</v>
      </c>
      <c r="D313" s="39">
        <v>1.9067271976888154E-2</v>
      </c>
      <c r="E313" s="39">
        <v>2.1268309841461271E-2</v>
      </c>
      <c r="F313" s="39">
        <v>2.4079247287871256E-2</v>
      </c>
      <c r="G313" s="39">
        <v>2.3045151600488124E-2</v>
      </c>
      <c r="H313" s="39">
        <v>2.2290689260789393E-2</v>
      </c>
    </row>
    <row r="314" spans="1:8" x14ac:dyDescent="0.25">
      <c r="B314" s="37" t="s">
        <v>38</v>
      </c>
      <c r="C314" s="38">
        <v>2011</v>
      </c>
      <c r="D314" s="39">
        <v>2.1712158808933003E-2</v>
      </c>
      <c r="E314" s="39">
        <v>2.4755962564154171E-2</v>
      </c>
      <c r="F314" s="39">
        <v>4.3371522094926347E-2</v>
      </c>
      <c r="G314" s="39">
        <v>2.6421136909527621E-2</v>
      </c>
      <c r="H314" s="39">
        <v>3.1105290238084102E-2</v>
      </c>
    </row>
    <row r="315" spans="1:8" x14ac:dyDescent="0.25">
      <c r="B315" s="37" t="s">
        <v>39</v>
      </c>
      <c r="C315" s="38">
        <v>2011</v>
      </c>
      <c r="D315" s="39">
        <v>2.9241240231913285E-2</v>
      </c>
      <c r="E315" s="39">
        <v>3.8085620514300138E-2</v>
      </c>
      <c r="F315" s="39">
        <v>4.9240869922035288E-2</v>
      </c>
      <c r="G315" s="39">
        <v>4.3064596895343012E-2</v>
      </c>
      <c r="H315" s="39">
        <v>4.1797100435459332E-2</v>
      </c>
    </row>
    <row r="316" spans="1:8" x14ac:dyDescent="0.25">
      <c r="B316" s="37" t="s">
        <v>40</v>
      </c>
      <c r="C316" s="38">
        <v>2011</v>
      </c>
      <c r="D316" s="39">
        <v>1.9376431213669193E-2</v>
      </c>
      <c r="E316" s="39">
        <v>1.9770317742875597E-2</v>
      </c>
      <c r="F316" s="39">
        <v>4.0042053891282903E-2</v>
      </c>
      <c r="G316" s="39">
        <v>3.3516627389368947E-2</v>
      </c>
      <c r="H316" s="39">
        <v>2.7436287390293794E-2</v>
      </c>
    </row>
    <row r="317" spans="1:8" x14ac:dyDescent="0.25">
      <c r="B317" s="37" t="s">
        <v>41</v>
      </c>
      <c r="C317" s="38">
        <v>2011</v>
      </c>
      <c r="D317" s="39">
        <v>5.9305555555555556E-2</v>
      </c>
      <c r="E317" s="39">
        <v>8.9294006977768778E-2</v>
      </c>
      <c r="F317" s="39">
        <v>9.9284264501655811E-2</v>
      </c>
      <c r="G317" s="39">
        <v>7.2007736368370157E-2</v>
      </c>
      <c r="H317" s="39">
        <v>8.8054517143775726E-2</v>
      </c>
    </row>
    <row r="318" spans="1:8" x14ac:dyDescent="0.25">
      <c r="B318" s="37" t="s">
        <v>42</v>
      </c>
      <c r="C318" s="38">
        <v>2011</v>
      </c>
      <c r="D318" s="39">
        <v>4.1717791411042947E-2</v>
      </c>
      <c r="E318" s="39">
        <v>4.1188640210645097E-2</v>
      </c>
      <c r="F318" s="39">
        <v>5.0097087378640777E-2</v>
      </c>
      <c r="G318" s="39">
        <v>4.2958129418162044E-2</v>
      </c>
      <c r="H318" s="39">
        <v>4.4966084902065391E-2</v>
      </c>
    </row>
    <row r="319" spans="1:8" x14ac:dyDescent="0.25">
      <c r="B319" s="37" t="s">
        <v>43</v>
      </c>
      <c r="C319" s="38">
        <v>2011</v>
      </c>
      <c r="D319" s="39">
        <v>2.2022290855378004E-2</v>
      </c>
      <c r="E319" s="39">
        <v>3.7670138667007476E-2</v>
      </c>
      <c r="F319" s="39">
        <v>3.6776918331514259E-2</v>
      </c>
      <c r="G319" s="39">
        <v>3.0785947120608476E-2</v>
      </c>
      <c r="H319" s="39">
        <v>3.5876156377408472E-2</v>
      </c>
    </row>
    <row r="320" spans="1:8" x14ac:dyDescent="0.25">
      <c r="B320" s="37" t="s">
        <v>44</v>
      </c>
      <c r="C320" s="38">
        <v>2011</v>
      </c>
      <c r="D320" s="39">
        <v>9.3378607809847195E-3</v>
      </c>
      <c r="E320" s="39">
        <v>3.6654135338345863E-2</v>
      </c>
      <c r="F320" s="39">
        <v>2.5046040515653775E-2</v>
      </c>
      <c r="G320" s="39">
        <v>2.3887079261672096E-2</v>
      </c>
      <c r="H320" s="39">
        <v>2.9194837123540259E-2</v>
      </c>
    </row>
    <row r="321" spans="2:8" x14ac:dyDescent="0.25">
      <c r="B321" s="37" t="s">
        <v>45</v>
      </c>
      <c r="C321" s="38">
        <v>2011</v>
      </c>
      <c r="D321" s="39">
        <v>5.9866962305986697E-2</v>
      </c>
      <c r="E321" s="39">
        <v>4.5342245604496643E-2</v>
      </c>
      <c r="F321" s="39">
        <v>5.7387749719786378E-2</v>
      </c>
      <c r="G321" s="39">
        <v>4.4128868164476476E-2</v>
      </c>
      <c r="H321" s="39">
        <v>5.0267275966981419E-2</v>
      </c>
    </row>
    <row r="322" spans="2:8" x14ac:dyDescent="0.25">
      <c r="B322" s="37" t="s">
        <v>46</v>
      </c>
      <c r="C322" s="38">
        <v>2011</v>
      </c>
      <c r="D322" s="39">
        <v>5.7677902621722843E-2</v>
      </c>
      <c r="E322" s="39">
        <v>6.7038272962845591E-2</v>
      </c>
      <c r="F322" s="39">
        <v>9.6556095499683081E-2</v>
      </c>
      <c r="G322" s="39">
        <v>8.3985039102346143E-2</v>
      </c>
      <c r="H322" s="39">
        <v>7.9073247417047063E-2</v>
      </c>
    </row>
    <row r="323" spans="2:8" x14ac:dyDescent="0.25">
      <c r="B323" s="37" t="s">
        <v>47</v>
      </c>
      <c r="C323" s="38">
        <v>2011</v>
      </c>
      <c r="D323" s="39">
        <v>3.1777825898657429E-2</v>
      </c>
      <c r="E323" s="39">
        <v>2.6309776973233272E-2</v>
      </c>
      <c r="F323" s="39">
        <v>4.3573578814187865E-2</v>
      </c>
      <c r="G323" s="39">
        <v>3.3390248529690761E-2</v>
      </c>
      <c r="H323" s="39">
        <v>3.377416073245168E-2</v>
      </c>
    </row>
    <row r="324" spans="2:8" x14ac:dyDescent="0.25">
      <c r="B324" s="37" t="s">
        <v>48</v>
      </c>
      <c r="C324" s="38">
        <v>2011</v>
      </c>
      <c r="D324" s="39">
        <v>3.7699371677138716E-2</v>
      </c>
      <c r="E324" s="39">
        <v>3.6873968079251515E-2</v>
      </c>
      <c r="F324" s="39">
        <v>5.6110961001531116E-2</v>
      </c>
      <c r="G324" s="39">
        <v>5.1528878822197054E-2</v>
      </c>
      <c r="H324" s="39">
        <v>4.5422535211267608E-2</v>
      </c>
    </row>
    <row r="325" spans="2:8" x14ac:dyDescent="0.25">
      <c r="B325" s="37" t="s">
        <v>49</v>
      </c>
      <c r="C325" s="38">
        <v>2011</v>
      </c>
      <c r="D325" s="39">
        <v>2.3457862728062554E-2</v>
      </c>
      <c r="E325" s="39">
        <v>1.8462610311193683E-2</v>
      </c>
      <c r="F325" s="39">
        <v>2.5331104539025331E-2</v>
      </c>
      <c r="G325" s="39">
        <v>2.9574260643483914E-2</v>
      </c>
      <c r="H325" s="39">
        <v>2.2990735800552942E-2</v>
      </c>
    </row>
    <row r="326" spans="2:8" x14ac:dyDescent="0.25">
      <c r="B326" s="37" t="s">
        <v>50</v>
      </c>
      <c r="C326" s="38">
        <v>2011</v>
      </c>
      <c r="D326" s="39">
        <v>3.8638454461821528E-2</v>
      </c>
      <c r="E326" s="39">
        <v>2.6459591601955709E-2</v>
      </c>
      <c r="F326" s="39">
        <v>4.3814809405579087E-2</v>
      </c>
      <c r="G326" s="39">
        <v>5.3451327433628321E-2</v>
      </c>
      <c r="H326" s="39">
        <v>3.8220516005193925E-2</v>
      </c>
    </row>
    <row r="327" spans="2:8" x14ac:dyDescent="0.25">
      <c r="B327" s="37" t="s">
        <v>51</v>
      </c>
      <c r="C327" s="38">
        <v>2011</v>
      </c>
      <c r="D327" s="39">
        <v>1.9622093023255814E-2</v>
      </c>
      <c r="E327" s="39">
        <v>1.9393511988716503E-2</v>
      </c>
      <c r="F327" s="39">
        <v>2.567361464158617E-2</v>
      </c>
      <c r="G327" s="39">
        <v>1.4264264264264264E-2</v>
      </c>
      <c r="H327" s="39">
        <v>2.115987460815047E-2</v>
      </c>
    </row>
    <row r="328" spans="2:8" x14ac:dyDescent="0.25">
      <c r="B328" s="37" t="s">
        <v>52</v>
      </c>
      <c r="C328" s="38">
        <v>2011</v>
      </c>
      <c r="D328" s="39">
        <v>4.6130952380952384E-2</v>
      </c>
      <c r="E328" s="39">
        <v>4.3757134315377505E-2</v>
      </c>
      <c r="F328" s="39">
        <v>4.5376220562894885E-2</v>
      </c>
      <c r="G328" s="39">
        <v>3.5276532137518683E-2</v>
      </c>
      <c r="H328" s="39">
        <v>4.3695551246688696E-2</v>
      </c>
    </row>
    <row r="329" spans="2:8" x14ac:dyDescent="0.25">
      <c r="B329" s="37" t="s">
        <v>53</v>
      </c>
      <c r="C329" s="38">
        <v>2011</v>
      </c>
      <c r="D329" s="39">
        <v>2.5309336332958381E-2</v>
      </c>
      <c r="E329" s="39">
        <v>1.8102416003380997E-2</v>
      </c>
      <c r="F329" s="39">
        <v>2.3881821912187115E-2</v>
      </c>
      <c r="G329" s="39">
        <v>2.9111449054964152E-2</v>
      </c>
      <c r="H329" s="39">
        <v>2.2189665171077129E-2</v>
      </c>
    </row>
    <row r="330" spans="2:8" x14ac:dyDescent="0.25">
      <c r="B330" s="37" t="s">
        <v>55</v>
      </c>
      <c r="C330" s="38">
        <v>2011</v>
      </c>
      <c r="D330" s="39">
        <v>2.6033690658499236E-2</v>
      </c>
      <c r="E330" s="39">
        <v>2.135709055406395E-2</v>
      </c>
      <c r="F330" s="39">
        <v>3.1076581576026639E-2</v>
      </c>
      <c r="G330" s="39">
        <v>2.6366808840635907E-2</v>
      </c>
      <c r="H330" s="39">
        <v>2.5976046041375021E-2</v>
      </c>
    </row>
    <row r="331" spans="2:8" x14ac:dyDescent="0.25">
      <c r="B331" s="37" t="s">
        <v>56</v>
      </c>
      <c r="C331" s="38">
        <v>2011</v>
      </c>
      <c r="D331" s="39">
        <v>8.1885856079404462E-2</v>
      </c>
      <c r="E331" s="39">
        <v>5.1823763091368727E-2</v>
      </c>
      <c r="F331" s="39">
        <v>7.6999404643778524E-2</v>
      </c>
      <c r="G331" s="39">
        <v>3.8388923851478921E-2</v>
      </c>
      <c r="H331" s="39">
        <v>6.1825470243601605E-2</v>
      </c>
    </row>
    <row r="332" spans="2:8" x14ac:dyDescent="0.25">
      <c r="B332" s="37" t="s">
        <v>57</v>
      </c>
      <c r="C332" s="38">
        <v>2011</v>
      </c>
      <c r="D332" s="39">
        <v>3.6877688998156119E-2</v>
      </c>
      <c r="E332" s="39">
        <v>2.3557864564672161E-2</v>
      </c>
      <c r="F332" s="39">
        <v>2.9178674351585013E-2</v>
      </c>
      <c r="G332" s="39">
        <v>2.1098581302291742E-2</v>
      </c>
      <c r="H332" s="39">
        <v>2.6143790849673203E-2</v>
      </c>
    </row>
    <row r="333" spans="2:8" x14ac:dyDescent="0.25">
      <c r="B333" s="37" t="s">
        <v>58</v>
      </c>
      <c r="C333" s="38">
        <v>2011</v>
      </c>
      <c r="D333" s="39">
        <v>0.1</v>
      </c>
      <c r="E333" s="39">
        <v>0.10665312341289995</v>
      </c>
      <c r="F333" s="39">
        <v>0.11617711530030689</v>
      </c>
      <c r="G333" s="39">
        <v>0.12846347607052896</v>
      </c>
      <c r="H333" s="39">
        <v>0.10901597114889232</v>
      </c>
    </row>
    <row r="334" spans="2:8" x14ac:dyDescent="0.25">
      <c r="B334" s="37" t="s">
        <v>59</v>
      </c>
      <c r="C334" s="38">
        <v>2011</v>
      </c>
      <c r="D334" s="39">
        <v>5.5350553505535055E-2</v>
      </c>
      <c r="E334" s="39">
        <v>8.8545389563974272E-2</v>
      </c>
      <c r="F334" s="39">
        <v>0.10016501650165016</v>
      </c>
      <c r="G334" s="39">
        <v>8.904510837727006E-2</v>
      </c>
      <c r="H334" s="39">
        <v>8.9839519543172194E-2</v>
      </c>
    </row>
    <row r="335" spans="2:8" x14ac:dyDescent="0.25">
      <c r="B335" s="37" t="s">
        <v>60</v>
      </c>
      <c r="C335" s="38">
        <v>2011</v>
      </c>
      <c r="D335" s="39">
        <v>4.0808988764044943E-2</v>
      </c>
      <c r="E335" s="39">
        <v>3.2899357138998435E-2</v>
      </c>
      <c r="F335" s="39">
        <v>6.658100439019167E-2</v>
      </c>
      <c r="G335" s="39">
        <v>5.3058387395736796E-2</v>
      </c>
      <c r="H335" s="39">
        <v>4.6170206888931857E-2</v>
      </c>
    </row>
    <row r="336" spans="2:8" x14ac:dyDescent="0.25">
      <c r="B336" s="37" t="s">
        <v>61</v>
      </c>
      <c r="C336" s="38">
        <v>2011</v>
      </c>
      <c r="D336" s="39">
        <v>2.3232151941665252E-2</v>
      </c>
      <c r="E336" s="39">
        <v>2.2847146065068671E-2</v>
      </c>
      <c r="F336" s="39">
        <v>3.6571602867164862E-2</v>
      </c>
      <c r="G336" s="39">
        <v>2.6798545946402907E-2</v>
      </c>
      <c r="H336" s="39">
        <v>2.8465583443119502E-2</v>
      </c>
    </row>
    <row r="337" spans="2:8" x14ac:dyDescent="0.25">
      <c r="B337" s="37" t="s">
        <v>62</v>
      </c>
      <c r="C337" s="38">
        <v>2011</v>
      </c>
      <c r="D337" s="39">
        <v>0.11789473684210526</v>
      </c>
      <c r="E337" s="39">
        <v>7.4839212629117136E-2</v>
      </c>
      <c r="F337" s="39">
        <v>8.3743169398907108E-2</v>
      </c>
      <c r="G337" s="39">
        <v>7.7070552147239263E-2</v>
      </c>
      <c r="H337" s="39">
        <v>8.1756450882752379E-2</v>
      </c>
    </row>
    <row r="338" spans="2:8" x14ac:dyDescent="0.25">
      <c r="B338" s="37" t="s">
        <v>63</v>
      </c>
      <c r="C338" s="38">
        <v>2011</v>
      </c>
      <c r="D338" s="39">
        <v>1.5158077089649198E-2</v>
      </c>
      <c r="E338" s="39">
        <v>1.4771649274969509E-2</v>
      </c>
      <c r="F338" s="39">
        <v>2.6953125000000001E-2</v>
      </c>
      <c r="G338" s="39">
        <v>1.8291496400077836E-2</v>
      </c>
      <c r="H338" s="39">
        <v>1.9768039764611781E-2</v>
      </c>
    </row>
    <row r="339" spans="2:8" x14ac:dyDescent="0.25">
      <c r="B339" s="37" t="s">
        <v>64</v>
      </c>
      <c r="C339" s="38">
        <v>2011</v>
      </c>
      <c r="D339" s="39">
        <v>4.1572184429327287E-2</v>
      </c>
      <c r="E339" s="39">
        <v>6.6784720465469266E-2</v>
      </c>
      <c r="F339" s="39">
        <v>9.3812994262676377E-2</v>
      </c>
      <c r="G339" s="39">
        <v>6.1789421651013345E-2</v>
      </c>
      <c r="H339" s="39">
        <v>7.4176600192079542E-2</v>
      </c>
    </row>
    <row r="340" spans="2:8" x14ac:dyDescent="0.25">
      <c r="B340" s="37" t="s">
        <v>65</v>
      </c>
      <c r="C340" s="38">
        <v>2011</v>
      </c>
      <c r="D340" s="39">
        <v>5.3331223294825134E-2</v>
      </c>
      <c r="E340" s="39">
        <v>7.5460701598579039E-2</v>
      </c>
      <c r="F340" s="39">
        <v>6.3647199046483915E-2</v>
      </c>
      <c r="G340" s="39">
        <v>3.9874287959143585E-2</v>
      </c>
      <c r="H340" s="39">
        <v>6.7375665659742762E-2</v>
      </c>
    </row>
    <row r="341" spans="2:8" x14ac:dyDescent="0.25">
      <c r="B341" s="37" t="s">
        <v>66</v>
      </c>
      <c r="C341" s="38">
        <v>2011</v>
      </c>
      <c r="D341" s="39">
        <v>2.874859075535513E-2</v>
      </c>
      <c r="E341" s="39">
        <v>1.9858400967017787E-2</v>
      </c>
      <c r="F341" s="39">
        <v>2.4416552265150028E-2</v>
      </c>
      <c r="G341" s="39">
        <v>1.7589239524055871E-2</v>
      </c>
      <c r="H341" s="39">
        <v>2.1808898614150255E-2</v>
      </c>
    </row>
    <row r="342" spans="2:8" x14ac:dyDescent="0.25">
      <c r="B342" s="37" t="s">
        <v>67</v>
      </c>
      <c r="C342" s="38">
        <v>2011</v>
      </c>
      <c r="D342" s="39">
        <v>3.4111310592459608E-2</v>
      </c>
      <c r="E342" s="39">
        <v>5.8669288757784335E-2</v>
      </c>
      <c r="F342" s="39">
        <v>0.1170811585303449</v>
      </c>
      <c r="G342" s="39">
        <v>0.11372148450800136</v>
      </c>
      <c r="H342" s="39">
        <v>8.0265383114348901E-2</v>
      </c>
    </row>
    <row r="343" spans="2:8" x14ac:dyDescent="0.25">
      <c r="B343" s="37" t="s">
        <v>68</v>
      </c>
      <c r="C343" s="38">
        <v>2011</v>
      </c>
      <c r="D343" s="39">
        <v>2.1053734157326909E-2</v>
      </c>
      <c r="E343" s="39">
        <v>2.7377854580892768E-2</v>
      </c>
      <c r="F343" s="39">
        <v>4.1079575645418399E-2</v>
      </c>
      <c r="G343" s="39">
        <v>4.0279138099902058E-2</v>
      </c>
      <c r="H343" s="39">
        <v>3.1798037353592906E-2</v>
      </c>
    </row>
    <row r="344" spans="2:8" x14ac:dyDescent="0.25">
      <c r="B344" s="37" t="s">
        <v>69</v>
      </c>
      <c r="C344" s="38">
        <v>2011</v>
      </c>
      <c r="D344" s="39">
        <v>2.2646007151370679E-2</v>
      </c>
      <c r="E344" s="39">
        <v>3.7202040971746252E-2</v>
      </c>
      <c r="F344" s="39">
        <v>2.5470284667887463E-2</v>
      </c>
      <c r="G344" s="39">
        <v>1.5705225007550588E-2</v>
      </c>
      <c r="H344" s="39">
        <v>3.1395322964644104E-2</v>
      </c>
    </row>
    <row r="345" spans="2:8" x14ac:dyDescent="0.25">
      <c r="B345" s="37" t="s">
        <v>70</v>
      </c>
      <c r="C345" s="38">
        <v>2011</v>
      </c>
      <c r="D345" s="39">
        <v>8.2105263157894737E-2</v>
      </c>
      <c r="E345" s="39">
        <v>7.3067690830532883E-2</v>
      </c>
      <c r="F345" s="39">
        <v>7.9470198675496692E-2</v>
      </c>
      <c r="G345" s="39">
        <v>6.9175991861648023E-2</v>
      </c>
      <c r="H345" s="39">
        <v>7.5498230131406677E-2</v>
      </c>
    </row>
    <row r="346" spans="2:8" x14ac:dyDescent="0.25">
      <c r="B346" s="37" t="s">
        <v>71</v>
      </c>
      <c r="C346" s="38">
        <v>2011</v>
      </c>
      <c r="D346" s="39">
        <v>2.3875114784205693E-2</v>
      </c>
      <c r="E346" s="39">
        <v>2.001953125E-2</v>
      </c>
      <c r="F346" s="39">
        <v>2.7011011801886326E-2</v>
      </c>
      <c r="G346" s="39">
        <v>1.8404179529802896E-2</v>
      </c>
      <c r="H346" s="39">
        <v>2.2600425938165528E-2</v>
      </c>
    </row>
    <row r="347" spans="2:8" x14ac:dyDescent="0.25">
      <c r="B347" s="37" t="s">
        <v>72</v>
      </c>
      <c r="C347" s="38">
        <v>2011</v>
      </c>
      <c r="D347" s="39">
        <v>3.4822749070048849E-2</v>
      </c>
      <c r="E347" s="39">
        <v>3.4306434761231637E-2</v>
      </c>
      <c r="F347" s="39">
        <v>4.321404969349852E-2</v>
      </c>
      <c r="G347" s="39">
        <v>2.9499312298565065E-2</v>
      </c>
      <c r="H347" s="39">
        <v>3.690647895495959E-2</v>
      </c>
    </row>
    <row r="348" spans="2:8" x14ac:dyDescent="0.25">
      <c r="B348" s="37" t="s">
        <v>73</v>
      </c>
      <c r="C348" s="38">
        <v>2011</v>
      </c>
      <c r="D348" s="39">
        <v>6.4678003902982992E-2</v>
      </c>
      <c r="E348" s="39">
        <v>7.7839978673978447E-2</v>
      </c>
      <c r="F348" s="39">
        <v>8.8965517241379313E-2</v>
      </c>
      <c r="G348" s="39">
        <v>4.9230769230769231E-2</v>
      </c>
      <c r="H348" s="39">
        <v>7.7749289723511888E-2</v>
      </c>
    </row>
    <row r="349" spans="2:8" x14ac:dyDescent="0.25">
      <c r="B349" s="37" t="s">
        <v>74</v>
      </c>
      <c r="C349" s="38">
        <v>2011</v>
      </c>
      <c r="D349" s="39">
        <v>4.6615384615384614E-2</v>
      </c>
      <c r="E349" s="39">
        <v>3.7092345488703694E-2</v>
      </c>
      <c r="F349" s="39">
        <v>6.0590113321404765E-2</v>
      </c>
      <c r="G349" s="39">
        <v>4.9630185443241506E-2</v>
      </c>
      <c r="H349" s="39">
        <v>4.697728596389051E-2</v>
      </c>
    </row>
    <row r="350" spans="2:8" x14ac:dyDescent="0.25">
      <c r="B350" s="37" t="s">
        <v>75</v>
      </c>
      <c r="C350" s="38">
        <v>2011</v>
      </c>
      <c r="D350" s="39">
        <v>5.6257175660160738E-2</v>
      </c>
      <c r="E350" s="39">
        <v>4.8378127896200183E-2</v>
      </c>
      <c r="F350" s="39">
        <v>8.8009689140088818E-2</v>
      </c>
      <c r="G350" s="39">
        <v>6.9086651053864162E-2</v>
      </c>
      <c r="H350" s="39">
        <v>6.6831683168316836E-2</v>
      </c>
    </row>
    <row r="351" spans="2:8" x14ac:dyDescent="0.25">
      <c r="B351" s="37" t="s">
        <v>3</v>
      </c>
      <c r="C351" s="38">
        <v>2011</v>
      </c>
      <c r="D351" s="39">
        <v>0.20533955795462835</v>
      </c>
      <c r="E351" s="39">
        <v>0.12918883097809539</v>
      </c>
      <c r="F351" s="39">
        <v>0.15523389972729179</v>
      </c>
      <c r="G351" s="39">
        <v>0.13399518298772251</v>
      </c>
      <c r="H351" s="39">
        <v>0.1419765442553956</v>
      </c>
    </row>
    <row r="352" spans="2:8" x14ac:dyDescent="0.25">
      <c r="B352" s="37" t="s">
        <v>76</v>
      </c>
      <c r="C352" s="38">
        <v>2011</v>
      </c>
      <c r="D352" s="39">
        <v>3.8626609442060089E-2</v>
      </c>
      <c r="E352" s="39">
        <v>3.1936127744510975E-2</v>
      </c>
      <c r="F352" s="39">
        <v>5.1090833294733427E-2</v>
      </c>
      <c r="G352" s="39">
        <v>4.3743786393978128E-2</v>
      </c>
      <c r="H352" s="39">
        <v>4.0934264387189986E-2</v>
      </c>
    </row>
    <row r="353" spans="2:8" x14ac:dyDescent="0.25">
      <c r="B353" s="37" t="s">
        <v>77</v>
      </c>
      <c r="C353" s="38">
        <v>2011</v>
      </c>
      <c r="D353" s="39">
        <v>4.3647321862544962E-2</v>
      </c>
      <c r="E353" s="39">
        <v>4.056673735704714E-2</v>
      </c>
      <c r="F353" s="39">
        <v>9.0367631957280758E-2</v>
      </c>
      <c r="G353" s="39">
        <v>8.4520773961301934E-2</v>
      </c>
      <c r="H353" s="39">
        <v>5.9971033173253502E-2</v>
      </c>
    </row>
    <row r="354" spans="2:8" x14ac:dyDescent="0.25">
      <c r="B354" s="37" t="s">
        <v>78</v>
      </c>
      <c r="C354" s="38">
        <v>2011</v>
      </c>
      <c r="D354" s="39">
        <v>1.6695451928612551E-2</v>
      </c>
      <c r="E354" s="39">
        <v>2.5708082502713905E-2</v>
      </c>
      <c r="F354" s="39">
        <v>3.3280603553175955E-2</v>
      </c>
      <c r="G354" s="39">
        <v>1.8801616587594449E-2</v>
      </c>
      <c r="H354" s="39">
        <v>2.6882072077964551E-2</v>
      </c>
    </row>
    <row r="355" spans="2:8" x14ac:dyDescent="0.25">
      <c r="B355" s="37" t="s">
        <v>79</v>
      </c>
      <c r="C355" s="38">
        <v>2011</v>
      </c>
      <c r="D355" s="39">
        <v>7.2639225181598066E-3</v>
      </c>
      <c r="E355" s="39">
        <v>1.2637475237379603E-2</v>
      </c>
      <c r="F355" s="39">
        <v>2.6392716946462873E-2</v>
      </c>
      <c r="G355" s="39">
        <v>2.3121387283236993E-2</v>
      </c>
      <c r="H355" s="39">
        <v>1.857093127090554E-2</v>
      </c>
    </row>
    <row r="356" spans="2:8" x14ac:dyDescent="0.25">
      <c r="B356" s="37" t="s">
        <v>80</v>
      </c>
      <c r="C356" s="38">
        <v>2011</v>
      </c>
      <c r="D356" s="39">
        <v>3.8741780700195488E-2</v>
      </c>
      <c r="E356" s="39">
        <v>3.8356531049250533E-2</v>
      </c>
      <c r="F356" s="39">
        <v>6.5003447627405508E-2</v>
      </c>
      <c r="G356" s="39">
        <v>6.5115861325669128E-2</v>
      </c>
      <c r="H356" s="39">
        <v>5.1727945877457077E-2</v>
      </c>
    </row>
    <row r="357" spans="2:8" x14ac:dyDescent="0.25">
      <c r="B357" s="37" t="s">
        <v>81</v>
      </c>
      <c r="C357" s="38">
        <v>2011</v>
      </c>
      <c r="D357" s="39">
        <v>2.2651933701657457E-2</v>
      </c>
      <c r="E357" s="39">
        <v>2.3397956260147072E-2</v>
      </c>
      <c r="F357" s="39">
        <v>4.536176003628941E-2</v>
      </c>
      <c r="G357" s="39">
        <v>3.6574215178299299E-2</v>
      </c>
      <c r="H357" s="39">
        <v>3.3059885151763738E-2</v>
      </c>
    </row>
    <row r="358" spans="2:8" x14ac:dyDescent="0.25">
      <c r="B358" s="37" t="s">
        <v>82</v>
      </c>
      <c r="C358" s="38">
        <v>2011</v>
      </c>
      <c r="D358" s="39">
        <v>3.8425925925925926E-2</v>
      </c>
      <c r="E358" s="39">
        <v>2.7521624133247553E-2</v>
      </c>
      <c r="F358" s="39">
        <v>4.7472059606173497E-2</v>
      </c>
      <c r="G358" s="39">
        <v>5.124223602484472E-2</v>
      </c>
      <c r="H358" s="39">
        <v>3.7197724039829301E-2</v>
      </c>
    </row>
    <row r="359" spans="2:8" x14ac:dyDescent="0.25">
      <c r="B359" s="37" t="s">
        <v>83</v>
      </c>
      <c r="C359" s="38">
        <v>2011</v>
      </c>
      <c r="D359" s="39">
        <v>1.4814814814814815E-2</v>
      </c>
      <c r="E359" s="39">
        <v>1.8322593055689142E-2</v>
      </c>
      <c r="F359" s="39">
        <v>3.4949784791965567E-2</v>
      </c>
      <c r="G359" s="39">
        <v>4.4689317416590144E-2</v>
      </c>
      <c r="H359" s="39">
        <v>2.7822140035303016E-2</v>
      </c>
    </row>
    <row r="360" spans="2:8" x14ac:dyDescent="0.25">
      <c r="B360" s="37" t="s">
        <v>84</v>
      </c>
      <c r="C360" s="38">
        <v>2011</v>
      </c>
      <c r="D360" s="39">
        <v>3.2437589441882651E-2</v>
      </c>
      <c r="E360" s="39">
        <v>3.6130703900964442E-2</v>
      </c>
      <c r="F360" s="39">
        <v>5.6272269320555353E-2</v>
      </c>
      <c r="G360" s="39">
        <v>3.3090379008746354E-2</v>
      </c>
      <c r="H360" s="39">
        <v>4.1780234201494043E-2</v>
      </c>
    </row>
    <row r="361" spans="2:8" x14ac:dyDescent="0.25">
      <c r="B361" s="37" t="s">
        <v>85</v>
      </c>
      <c r="C361" s="38">
        <v>2011</v>
      </c>
      <c r="D361" s="39">
        <v>5.2320291173794359E-2</v>
      </c>
      <c r="E361" s="39">
        <v>5.8929985295781022E-2</v>
      </c>
      <c r="F361" s="39">
        <v>7.6644647543208766E-2</v>
      </c>
      <c r="G361" s="39">
        <v>4.4190810652619254E-2</v>
      </c>
      <c r="H361" s="39">
        <v>6.2740188657272628E-2</v>
      </c>
    </row>
    <row r="362" spans="2:8" x14ac:dyDescent="0.25">
      <c r="B362" s="37" t="s">
        <v>86</v>
      </c>
      <c r="C362" s="38">
        <v>2011</v>
      </c>
      <c r="D362" s="39">
        <v>6.2965082999427588E-2</v>
      </c>
      <c r="E362" s="39">
        <v>5.4359800016947714E-2</v>
      </c>
      <c r="F362" s="39">
        <v>6.7618415227976986E-2</v>
      </c>
      <c r="G362" s="39">
        <v>3.8061703554661298E-2</v>
      </c>
      <c r="H362" s="39">
        <v>5.7732926543065007E-2</v>
      </c>
    </row>
    <row r="363" spans="2:8" x14ac:dyDescent="0.25">
      <c r="B363" s="37" t="s">
        <v>87</v>
      </c>
      <c r="C363" s="38">
        <v>2011</v>
      </c>
      <c r="D363" s="39">
        <v>2.8773978315262717E-2</v>
      </c>
      <c r="E363" s="39">
        <v>6.6672314469671298E-2</v>
      </c>
      <c r="F363" s="39">
        <v>0.14081124355096958</v>
      </c>
      <c r="G363" s="39">
        <v>8.9297023432552247E-2</v>
      </c>
      <c r="H363" s="39">
        <v>8.3566956359218764E-2</v>
      </c>
    </row>
    <row r="364" spans="2:8" x14ac:dyDescent="0.25">
      <c r="B364" s="37" t="s">
        <v>88</v>
      </c>
      <c r="C364" s="38">
        <v>2011</v>
      </c>
      <c r="D364" s="39">
        <v>2.3549201009251473E-2</v>
      </c>
      <c r="E364" s="39">
        <v>2.0344870363478477E-2</v>
      </c>
      <c r="F364" s="39">
        <v>4.9748382458662831E-2</v>
      </c>
      <c r="G364" s="39">
        <v>3.4069636840134782E-2</v>
      </c>
      <c r="H364" s="39">
        <v>3.3322737868192412E-2</v>
      </c>
    </row>
    <row r="365" spans="2:8" x14ac:dyDescent="0.25">
      <c r="B365" s="37" t="s">
        <v>89</v>
      </c>
      <c r="C365" s="38">
        <v>2011</v>
      </c>
      <c r="D365" s="39">
        <v>3.5039072346861606E-2</v>
      </c>
      <c r="E365" s="39">
        <v>3.7193924992251264E-2</v>
      </c>
      <c r="F365" s="39">
        <v>5.8464415355846441E-2</v>
      </c>
      <c r="G365" s="39">
        <v>3.312444046553268E-2</v>
      </c>
      <c r="H365" s="39">
        <v>4.3455285268887284E-2</v>
      </c>
    </row>
    <row r="366" spans="2:8" x14ac:dyDescent="0.25">
      <c r="B366" s="37" t="s">
        <v>90</v>
      </c>
      <c r="C366" s="38">
        <v>2011</v>
      </c>
      <c r="D366" s="39">
        <v>6.4516129032258063E-2</v>
      </c>
      <c r="E366" s="39">
        <v>5.2170868347338938E-2</v>
      </c>
      <c r="F366" s="39">
        <v>5.5408970976253295E-2</v>
      </c>
      <c r="G366" s="39">
        <v>4.2406311637080869E-2</v>
      </c>
      <c r="H366" s="39">
        <v>5.275262325715107E-2</v>
      </c>
    </row>
    <row r="367" spans="2:8" x14ac:dyDescent="0.25">
      <c r="B367" s="37" t="s">
        <v>91</v>
      </c>
      <c r="C367" s="38">
        <v>2011</v>
      </c>
      <c r="D367" s="39">
        <v>4.0046430644225188E-2</v>
      </c>
      <c r="E367" s="39">
        <v>2.4627606752730884E-2</v>
      </c>
      <c r="F367" s="39">
        <v>1.8962338688438239E-2</v>
      </c>
      <c r="G367" s="39">
        <v>1.8499127399650959E-2</v>
      </c>
      <c r="H367" s="39">
        <v>2.3099047276649291E-2</v>
      </c>
    </row>
    <row r="368" spans="2:8" x14ac:dyDescent="0.25">
      <c r="B368" s="37" t="s">
        <v>92</v>
      </c>
      <c r="C368" s="38">
        <v>2011</v>
      </c>
      <c r="D368" s="39">
        <v>8.368200836820083E-3</v>
      </c>
      <c r="E368" s="39">
        <v>3.032526290046466E-2</v>
      </c>
      <c r="F368" s="39">
        <v>5.8660080271688789E-3</v>
      </c>
      <c r="G368" s="39">
        <v>8.1967213114754103E-3</v>
      </c>
      <c r="H368" s="39">
        <v>1.7161359956826768E-2</v>
      </c>
    </row>
    <row r="369" spans="2:8" x14ac:dyDescent="0.25">
      <c r="B369" s="37" t="s">
        <v>93</v>
      </c>
      <c r="C369" s="38">
        <v>2011</v>
      </c>
      <c r="D369" s="39">
        <v>3.1889495225102323E-2</v>
      </c>
      <c r="E369" s="39">
        <v>5.2491431584497761E-2</v>
      </c>
      <c r="F369" s="39">
        <v>4.5208195637805683E-2</v>
      </c>
      <c r="G369" s="39">
        <v>5.4841301727601446E-2</v>
      </c>
      <c r="H369" s="39">
        <v>4.8708487084870848E-2</v>
      </c>
    </row>
    <row r="370" spans="2:8" x14ac:dyDescent="0.25">
      <c r="B370" s="37" t="s">
        <v>94</v>
      </c>
      <c r="C370" s="38">
        <v>2011</v>
      </c>
      <c r="D370" s="39">
        <v>3.5105232509774563E-2</v>
      </c>
      <c r="E370" s="39">
        <v>2.731568998109641E-2</v>
      </c>
      <c r="F370" s="39">
        <v>3.9421058884092981E-2</v>
      </c>
      <c r="G370" s="39">
        <v>3.0507497116493656E-2</v>
      </c>
      <c r="H370" s="39">
        <v>3.2255549708628116E-2</v>
      </c>
    </row>
    <row r="371" spans="2:8" x14ac:dyDescent="0.25">
      <c r="B371" s="37" t="s">
        <v>95</v>
      </c>
      <c r="C371" s="38">
        <v>2011</v>
      </c>
      <c r="D371" s="39">
        <v>1.8537074148296594E-2</v>
      </c>
      <c r="E371" s="39">
        <v>1.9173579589920175E-2</v>
      </c>
      <c r="F371" s="39">
        <v>2.6070671726381153E-2</v>
      </c>
      <c r="G371" s="39">
        <v>2.7565903920781482E-2</v>
      </c>
      <c r="H371" s="39">
        <v>2.266541038525963E-2</v>
      </c>
    </row>
    <row r="372" spans="2:8" x14ac:dyDescent="0.25">
      <c r="B372" s="37" t="s">
        <v>96</v>
      </c>
      <c r="C372" s="38">
        <v>2011</v>
      </c>
      <c r="D372" s="39">
        <v>4.1439126244779953E-2</v>
      </c>
      <c r="E372" s="39">
        <v>3.8068889196292713E-2</v>
      </c>
      <c r="F372" s="39">
        <v>3.6022199727739186E-2</v>
      </c>
      <c r="G372" s="39">
        <v>5.2364522021514107E-2</v>
      </c>
      <c r="H372" s="39">
        <v>3.9345154190469127E-2</v>
      </c>
    </row>
    <row r="373" spans="2:8" x14ac:dyDescent="0.25">
      <c r="B373" s="37" t="s">
        <v>97</v>
      </c>
      <c r="C373" s="38">
        <v>2011</v>
      </c>
      <c r="D373" s="39">
        <v>9.6153846153846159E-3</v>
      </c>
      <c r="E373" s="39">
        <v>1.1879804332634521E-2</v>
      </c>
      <c r="F373" s="39">
        <v>2.8405422853453842E-2</v>
      </c>
      <c r="G373" s="39">
        <v>3.7812288993923027E-2</v>
      </c>
      <c r="H373" s="39">
        <v>2.1651731654153548E-2</v>
      </c>
    </row>
    <row r="374" spans="2:8" x14ac:dyDescent="0.25">
      <c r="B374" s="37" t="s">
        <v>98</v>
      </c>
      <c r="C374" s="38">
        <v>2011</v>
      </c>
      <c r="D374" s="39">
        <v>4.9157054125998224E-2</v>
      </c>
      <c r="E374" s="39">
        <v>1.8279659371446006E-2</v>
      </c>
      <c r="F374" s="39">
        <v>1.9521022639765902E-2</v>
      </c>
      <c r="G374" s="39">
        <v>2.0640569395017794E-2</v>
      </c>
      <c r="H374" s="39">
        <v>2.1251708547997055E-2</v>
      </c>
    </row>
    <row r="375" spans="2:8" x14ac:dyDescent="0.25">
      <c r="B375" s="37" t="s">
        <v>99</v>
      </c>
      <c r="C375" s="38">
        <v>2011</v>
      </c>
      <c r="D375" s="39">
        <v>0.11308836926814454</v>
      </c>
      <c r="E375" s="39">
        <v>6.6526449968132562E-2</v>
      </c>
      <c r="F375" s="39">
        <v>9.0224996699545479E-2</v>
      </c>
      <c r="G375" s="39">
        <v>0.10504128890685453</v>
      </c>
      <c r="H375" s="39">
        <v>8.2805361411152467E-2</v>
      </c>
    </row>
    <row r="376" spans="2:8" x14ac:dyDescent="0.25">
      <c r="B376" s="37" t="s">
        <v>100</v>
      </c>
      <c r="C376" s="38">
        <v>2011</v>
      </c>
      <c r="D376" s="39">
        <v>4.2660166069932198E-2</v>
      </c>
      <c r="E376" s="39">
        <v>5.2019044260271555E-2</v>
      </c>
      <c r="F376" s="39">
        <v>6.376482757470095E-2</v>
      </c>
      <c r="G376" s="39">
        <v>4.7292381249350382E-2</v>
      </c>
      <c r="H376" s="39">
        <v>5.4697231266799241E-2</v>
      </c>
    </row>
    <row r="377" spans="2:8" x14ac:dyDescent="0.25">
      <c r="B377" s="37" t="s">
        <v>101</v>
      </c>
      <c r="C377" s="38">
        <v>2011</v>
      </c>
      <c r="D377" s="39">
        <v>3.3693304535637146E-2</v>
      </c>
      <c r="E377" s="39">
        <v>2.2677744483791881E-2</v>
      </c>
      <c r="F377" s="39">
        <v>3.84837724006937E-2</v>
      </c>
      <c r="G377" s="39">
        <v>2.6731752673175267E-2</v>
      </c>
      <c r="H377" s="39">
        <v>2.9691709069140974E-2</v>
      </c>
    </row>
    <row r="378" spans="2:8" x14ac:dyDescent="0.25">
      <c r="B378" s="37" t="s">
        <v>102</v>
      </c>
      <c r="C378" s="38">
        <v>2011</v>
      </c>
      <c r="D378" s="39">
        <v>4.8685238219213743E-2</v>
      </c>
      <c r="E378" s="39">
        <v>5.6800959838343018E-2</v>
      </c>
      <c r="F378" s="39">
        <v>6.2603078614623414E-2</v>
      </c>
      <c r="G378" s="39">
        <v>3.3636363636363638E-2</v>
      </c>
      <c r="H378" s="39">
        <v>5.6366532371404481E-2</v>
      </c>
    </row>
    <row r="379" spans="2:8" x14ac:dyDescent="0.25">
      <c r="B379" s="37" t="s">
        <v>103</v>
      </c>
      <c r="C379" s="38">
        <v>2011</v>
      </c>
      <c r="D379" s="39">
        <v>2.9288702928870293E-2</v>
      </c>
      <c r="E379" s="39">
        <v>2.1820269882285387E-2</v>
      </c>
      <c r="F379" s="39">
        <v>3.2812348315697508E-2</v>
      </c>
      <c r="G379" s="39">
        <v>2.7261146496815287E-2</v>
      </c>
      <c r="H379" s="39">
        <v>2.7402459389707E-2</v>
      </c>
    </row>
    <row r="380" spans="2:8" x14ac:dyDescent="0.25">
      <c r="B380" s="37" t="s">
        <v>104</v>
      </c>
      <c r="C380" s="38">
        <v>2011</v>
      </c>
      <c r="D380" s="39">
        <v>5.5446194225721786E-2</v>
      </c>
      <c r="E380" s="39">
        <v>5.4316615620214392E-2</v>
      </c>
      <c r="F380" s="39">
        <v>8.0664704864116324E-2</v>
      </c>
      <c r="G380" s="39">
        <v>0.16294349540078842</v>
      </c>
      <c r="H380" s="39">
        <v>7.0883711276010591E-2</v>
      </c>
    </row>
    <row r="381" spans="2:8" x14ac:dyDescent="0.25">
      <c r="B381" s="37" t="s">
        <v>105</v>
      </c>
      <c r="C381" s="38">
        <v>2011</v>
      </c>
      <c r="D381" s="39">
        <v>6.8998109640831765E-2</v>
      </c>
      <c r="E381" s="39">
        <v>7.0202808112324488E-2</v>
      </c>
      <c r="F381" s="39">
        <v>2.1867407150295035E-2</v>
      </c>
      <c r="G381" s="39">
        <v>4.7863247863247867E-2</v>
      </c>
      <c r="H381" s="39">
        <v>6.4267647735111524E-2</v>
      </c>
    </row>
    <row r="382" spans="2:8" x14ac:dyDescent="0.25">
      <c r="B382" s="37" t="s">
        <v>106</v>
      </c>
      <c r="C382" s="38">
        <v>2011</v>
      </c>
      <c r="D382" s="39">
        <v>7.5925523436933998E-2</v>
      </c>
      <c r="E382" s="39">
        <v>5.7612816436345846E-2</v>
      </c>
      <c r="F382" s="39">
        <v>7.5466284074605455E-2</v>
      </c>
      <c r="G382" s="39">
        <v>6.0065095177039153E-2</v>
      </c>
      <c r="H382" s="39">
        <v>6.5381276556860241E-2</v>
      </c>
    </row>
    <row r="383" spans="2:8" x14ac:dyDescent="0.25">
      <c r="B383" s="37" t="s">
        <v>107</v>
      </c>
      <c r="C383" s="38">
        <v>2011</v>
      </c>
      <c r="D383" s="39">
        <v>3.0824508320726172E-2</v>
      </c>
      <c r="E383" s="39">
        <v>3.404229680062662E-2</v>
      </c>
      <c r="F383" s="39">
        <v>3.4615384615384617E-2</v>
      </c>
      <c r="G383" s="39">
        <v>2.7918223785447352E-2</v>
      </c>
      <c r="H383" s="39">
        <v>3.3256319652079369E-2</v>
      </c>
    </row>
    <row r="384" spans="2:8" x14ac:dyDescent="0.25">
      <c r="B384" s="37" t="s">
        <v>108</v>
      </c>
      <c r="C384" s="38">
        <v>2011</v>
      </c>
      <c r="D384" s="39">
        <v>7.2222222222222215E-2</v>
      </c>
      <c r="E384" s="39">
        <v>8.7169264226168899E-2</v>
      </c>
      <c r="F384" s="39">
        <v>0.12100553898593949</v>
      </c>
      <c r="G384" s="39">
        <v>0.1424</v>
      </c>
      <c r="H384" s="39">
        <v>9.9435028248587576E-2</v>
      </c>
    </row>
    <row r="385" spans="2:8" x14ac:dyDescent="0.25">
      <c r="B385" s="37" t="s">
        <v>109</v>
      </c>
      <c r="C385" s="38">
        <v>2011</v>
      </c>
      <c r="D385" s="39">
        <v>8.8169642857142863E-2</v>
      </c>
      <c r="E385" s="39">
        <v>8.7717610849283451E-2</v>
      </c>
      <c r="F385" s="39">
        <v>4.2891183478951551E-2</v>
      </c>
      <c r="G385" s="39">
        <v>2.6666666666666668E-2</v>
      </c>
      <c r="H385" s="39">
        <v>7.326302729528536E-2</v>
      </c>
    </row>
    <row r="386" spans="2:8" x14ac:dyDescent="0.25">
      <c r="B386" s="37" t="s">
        <v>110</v>
      </c>
      <c r="C386" s="38">
        <v>2011</v>
      </c>
      <c r="D386" s="39">
        <v>3.4866093986862051E-2</v>
      </c>
      <c r="E386" s="39">
        <v>2.7264904732636756E-2</v>
      </c>
      <c r="F386" s="39">
        <v>3.2701219311795447E-2</v>
      </c>
      <c r="G386" s="39">
        <v>2.7305825242718445E-2</v>
      </c>
      <c r="H386" s="39">
        <v>2.9691580291508968E-2</v>
      </c>
    </row>
    <row r="387" spans="2:8" x14ac:dyDescent="0.25">
      <c r="B387" s="37" t="s">
        <v>111</v>
      </c>
      <c r="C387" s="38">
        <v>2011</v>
      </c>
      <c r="D387" s="39">
        <v>3.7160552644116246E-2</v>
      </c>
      <c r="E387" s="39">
        <v>2.5824652777777776E-2</v>
      </c>
      <c r="F387" s="39">
        <v>3.9788835663310193E-2</v>
      </c>
      <c r="G387" s="39">
        <v>3.946942736978324E-2</v>
      </c>
      <c r="H387" s="39">
        <v>3.296515405396163E-2</v>
      </c>
    </row>
    <row r="388" spans="2:8" x14ac:dyDescent="0.25">
      <c r="B388" s="37" t="s">
        <v>112</v>
      </c>
      <c r="C388" s="38">
        <v>2011</v>
      </c>
      <c r="D388" s="39" t="s">
        <v>113</v>
      </c>
      <c r="E388" s="39" t="s">
        <v>113</v>
      </c>
      <c r="F388" s="39" t="s">
        <v>113</v>
      </c>
      <c r="G388" s="39" t="s">
        <v>113</v>
      </c>
      <c r="H388" s="39" t="s">
        <v>113</v>
      </c>
    </row>
    <row r="389" spans="2:8" x14ac:dyDescent="0.25">
      <c r="B389" s="37" t="s">
        <v>114</v>
      </c>
      <c r="C389" s="38">
        <v>2011</v>
      </c>
      <c r="D389" s="40">
        <v>1.7467248908296942E-2</v>
      </c>
      <c r="E389" s="40">
        <v>2.8624766645924081E-2</v>
      </c>
      <c r="F389" s="40">
        <v>3.4650545561781189E-2</v>
      </c>
      <c r="G389" s="40">
        <v>3.2322426177174783E-2</v>
      </c>
      <c r="H389" s="40">
        <v>3.1024531024531024E-2</v>
      </c>
    </row>
    <row r="390" spans="2:8" x14ac:dyDescent="0.25">
      <c r="B390" s="37" t="s">
        <v>19</v>
      </c>
      <c r="C390" s="38">
        <v>2012</v>
      </c>
      <c r="D390" s="39">
        <v>5.1606621226874393E-2</v>
      </c>
      <c r="E390" s="39">
        <v>2.2991879463848938E-2</v>
      </c>
      <c r="F390" s="39">
        <v>7.9672772541348039E-2</v>
      </c>
      <c r="G390" s="39">
        <v>8.0614203454894437E-2</v>
      </c>
      <c r="H390" s="39">
        <v>4.7017111145367656E-2</v>
      </c>
    </row>
    <row r="391" spans="2:8" x14ac:dyDescent="0.25">
      <c r="B391" s="37" t="s">
        <v>20</v>
      </c>
      <c r="C391" s="38">
        <v>2012</v>
      </c>
      <c r="D391" s="39">
        <v>4.0094117647058822E-2</v>
      </c>
      <c r="E391" s="39">
        <v>4.1333674551237522E-2</v>
      </c>
      <c r="F391" s="39">
        <v>5.9524607853297815E-2</v>
      </c>
      <c r="G391" s="39">
        <v>4.3588748787584869E-2</v>
      </c>
      <c r="H391" s="39">
        <v>4.7066192888435762E-2</v>
      </c>
    </row>
    <row r="392" spans="2:8" x14ac:dyDescent="0.25">
      <c r="B392" s="37" t="s">
        <v>21</v>
      </c>
      <c r="C392" s="38">
        <v>2012</v>
      </c>
      <c r="D392" s="39">
        <v>2.5892506865437426E-2</v>
      </c>
      <c r="E392" s="39">
        <v>2.6191413942497046E-2</v>
      </c>
      <c r="F392" s="39">
        <v>4.9994681416870544E-2</v>
      </c>
      <c r="G392" s="39">
        <v>3.3221351250466595E-2</v>
      </c>
      <c r="H392" s="39">
        <v>3.428992398620366E-2</v>
      </c>
    </row>
    <row r="393" spans="2:8" x14ac:dyDescent="0.25">
      <c r="B393" s="37" t="s">
        <v>22</v>
      </c>
      <c r="C393" s="38">
        <v>2012</v>
      </c>
      <c r="D393" s="39">
        <v>4.6297901855384078E-2</v>
      </c>
      <c r="E393" s="39">
        <v>4.7169143665958951E-2</v>
      </c>
      <c r="F393" s="39">
        <v>5.7212683293645823E-2</v>
      </c>
      <c r="G393" s="39">
        <v>4.5578659945389621E-2</v>
      </c>
      <c r="H393" s="39">
        <v>4.9866656924706827E-2</v>
      </c>
    </row>
    <row r="394" spans="2:8" x14ac:dyDescent="0.25">
      <c r="B394" s="37" t="s">
        <v>23</v>
      </c>
      <c r="C394" s="38">
        <v>2012</v>
      </c>
      <c r="D394" s="39">
        <v>6.149341142020498E-2</v>
      </c>
      <c r="E394" s="39">
        <v>4.29122468659595E-2</v>
      </c>
      <c r="F394" s="39">
        <v>7.1312020305795615E-2</v>
      </c>
      <c r="G394" s="39">
        <v>4.8208469055374591E-2</v>
      </c>
      <c r="H394" s="39">
        <v>5.5553073624017152E-2</v>
      </c>
    </row>
    <row r="395" spans="2:8" x14ac:dyDescent="0.25">
      <c r="B395" s="37" t="s">
        <v>24</v>
      </c>
      <c r="C395" s="38">
        <v>2012</v>
      </c>
      <c r="D395" s="39">
        <v>2.8861839628560673E-2</v>
      </c>
      <c r="E395" s="39">
        <v>3.2208983370478311E-2</v>
      </c>
      <c r="F395" s="39">
        <v>2.9703850828565501E-2</v>
      </c>
      <c r="G395" s="39">
        <v>2.7283411685695098E-2</v>
      </c>
      <c r="H395" s="39">
        <v>3.0515167833423083E-2</v>
      </c>
    </row>
    <row r="396" spans="2:8" x14ac:dyDescent="0.25">
      <c r="B396" s="37" t="s">
        <v>25</v>
      </c>
      <c r="C396" s="38">
        <v>2012</v>
      </c>
      <c r="D396" s="39">
        <v>8.0886278697277089E-2</v>
      </c>
      <c r="E396" s="39">
        <v>4.048582995951417E-2</v>
      </c>
      <c r="F396" s="39">
        <v>7.5954029762781788E-2</v>
      </c>
      <c r="G396" s="39">
        <v>4.2388758782201406E-2</v>
      </c>
      <c r="H396" s="39">
        <v>5.7182306049080395E-2</v>
      </c>
    </row>
    <row r="397" spans="2:8" x14ac:dyDescent="0.25">
      <c r="B397" s="37" t="s">
        <v>26</v>
      </c>
      <c r="C397" s="38">
        <v>2012</v>
      </c>
      <c r="D397" s="39">
        <v>0</v>
      </c>
      <c r="E397" s="39">
        <v>3.9113689204105115E-2</v>
      </c>
      <c r="F397" s="39">
        <v>3.7088076692630319E-2</v>
      </c>
      <c r="G397" s="39">
        <v>2.3795632605434238E-2</v>
      </c>
      <c r="H397" s="39">
        <v>3.3632145117063909E-2</v>
      </c>
    </row>
    <row r="398" spans="2:8" x14ac:dyDescent="0.25">
      <c r="B398" s="37" t="s">
        <v>27</v>
      </c>
      <c r="C398" s="38">
        <v>2012</v>
      </c>
      <c r="D398" s="39">
        <v>2.3927229582756573E-2</v>
      </c>
      <c r="E398" s="39">
        <v>2.4092250669229185E-2</v>
      </c>
      <c r="F398" s="39">
        <v>4.1688984109980363E-2</v>
      </c>
      <c r="G398" s="39">
        <v>2.8681963713980789E-2</v>
      </c>
      <c r="H398" s="39">
        <v>3.0766830485997348E-2</v>
      </c>
    </row>
    <row r="399" spans="2:8" x14ac:dyDescent="0.25">
      <c r="B399" s="37" t="s">
        <v>28</v>
      </c>
      <c r="C399" s="38">
        <v>2012</v>
      </c>
      <c r="D399" s="39">
        <v>0</v>
      </c>
      <c r="E399" s="39">
        <v>3.4211004370545306E-2</v>
      </c>
      <c r="F399" s="39">
        <v>4.8794683422517061E-2</v>
      </c>
      <c r="G399" s="39">
        <v>4.4503906498126154E-2</v>
      </c>
      <c r="H399" s="39">
        <v>3.8892832904700671E-2</v>
      </c>
    </row>
    <row r="400" spans="2:8" x14ac:dyDescent="0.25">
      <c r="B400" s="37" t="s">
        <v>29</v>
      </c>
      <c r="C400" s="38">
        <v>2012</v>
      </c>
      <c r="D400" s="39">
        <v>3.7096774193548385E-2</v>
      </c>
      <c r="E400" s="39">
        <v>4.1657543245018615E-2</v>
      </c>
      <c r="F400" s="39">
        <v>4.5025022300842141E-2</v>
      </c>
      <c r="G400" s="39">
        <v>3.7783744203075419E-2</v>
      </c>
      <c r="H400" s="39">
        <v>4.1847781326354125E-2</v>
      </c>
    </row>
    <row r="401" spans="2:8" x14ac:dyDescent="0.25">
      <c r="B401" s="37" t="s">
        <v>30</v>
      </c>
      <c r="C401" s="38">
        <v>2012</v>
      </c>
      <c r="D401" s="39">
        <v>2.8424531766434079E-2</v>
      </c>
      <c r="E401" s="39">
        <v>2.6918804766671696E-2</v>
      </c>
      <c r="F401" s="39">
        <v>4.8477667302045231E-2</v>
      </c>
      <c r="G401" s="39">
        <v>4.1109686870536531E-2</v>
      </c>
      <c r="H401" s="39">
        <v>3.6437295561624103E-2</v>
      </c>
    </row>
    <row r="402" spans="2:8" x14ac:dyDescent="0.25">
      <c r="B402" s="37" t="s">
        <v>31</v>
      </c>
      <c r="C402" s="38">
        <v>2012</v>
      </c>
      <c r="D402" s="39">
        <v>5.2569403425871235E-2</v>
      </c>
      <c r="E402" s="39">
        <v>3.5168102925112271E-2</v>
      </c>
      <c r="F402" s="39">
        <v>5.5855984061477161E-2</v>
      </c>
      <c r="G402" s="39">
        <v>3.5347346592515788E-2</v>
      </c>
      <c r="H402" s="39">
        <v>4.4107336350309133E-2</v>
      </c>
    </row>
    <row r="403" spans="2:8" x14ac:dyDescent="0.25">
      <c r="B403" s="37" t="s">
        <v>32</v>
      </c>
      <c r="C403" s="38">
        <v>2012</v>
      </c>
      <c r="D403" s="39">
        <v>1.1240260569676842E-2</v>
      </c>
      <c r="E403" s="39">
        <v>1.338816399727908E-2</v>
      </c>
      <c r="F403" s="39">
        <v>1.9441903019213176E-2</v>
      </c>
      <c r="G403" s="39">
        <v>1.6061569349171825E-2</v>
      </c>
      <c r="H403" s="39">
        <v>1.5321726855664039E-2</v>
      </c>
    </row>
    <row r="404" spans="2:8" x14ac:dyDescent="0.25">
      <c r="B404" s="37" t="s">
        <v>33</v>
      </c>
      <c r="C404" s="38">
        <v>2012</v>
      </c>
      <c r="D404" s="39">
        <v>5.7525610717100079E-2</v>
      </c>
      <c r="E404" s="39">
        <v>3.5745207173778604E-2</v>
      </c>
      <c r="F404" s="39">
        <v>5.1669817265280402E-2</v>
      </c>
      <c r="G404" s="39">
        <v>3.2420091324200914E-2</v>
      </c>
      <c r="H404" s="39">
        <v>4.2532975631567181E-2</v>
      </c>
    </row>
    <row r="405" spans="2:8" x14ac:dyDescent="0.25">
      <c r="B405" s="37" t="s">
        <v>34</v>
      </c>
      <c r="C405" s="38">
        <v>2012</v>
      </c>
      <c r="D405" s="39">
        <v>5.3869323447636702E-2</v>
      </c>
      <c r="E405" s="39">
        <v>4.5092119523145999E-2</v>
      </c>
      <c r="F405" s="39">
        <v>6.3178348369188064E-2</v>
      </c>
      <c r="G405" s="39">
        <v>3.5118385507706976E-2</v>
      </c>
      <c r="H405" s="39">
        <v>5.0617453977872651E-2</v>
      </c>
    </row>
    <row r="406" spans="2:8" x14ac:dyDescent="0.25">
      <c r="B406" s="37" t="s">
        <v>35</v>
      </c>
      <c r="C406" s="38">
        <v>2012</v>
      </c>
      <c r="D406" s="39">
        <v>6.6803508117186036E-2</v>
      </c>
      <c r="E406" s="39">
        <v>4.5706403391170249E-2</v>
      </c>
      <c r="F406" s="39">
        <v>6.2890914067330994E-2</v>
      </c>
      <c r="G406" s="39">
        <v>4.0142276422764231E-2</v>
      </c>
      <c r="H406" s="39">
        <v>5.2560552173974165E-2</v>
      </c>
    </row>
    <row r="407" spans="2:8" x14ac:dyDescent="0.25">
      <c r="B407" s="37" t="s">
        <v>36</v>
      </c>
      <c r="C407" s="38">
        <v>2012</v>
      </c>
      <c r="D407" s="39">
        <v>6.8050749711649372E-2</v>
      </c>
      <c r="E407" s="39">
        <v>7.488877904102817E-2</v>
      </c>
      <c r="F407" s="39">
        <v>9.1847911125019555E-2</v>
      </c>
      <c r="G407" s="39">
        <v>6.1538461538461542E-2</v>
      </c>
      <c r="H407" s="39">
        <v>7.8200582772331231E-2</v>
      </c>
    </row>
    <row r="408" spans="2:8" x14ac:dyDescent="0.25">
      <c r="B408" s="37" t="s">
        <v>37</v>
      </c>
      <c r="C408" s="38">
        <v>2012</v>
      </c>
      <c r="D408" s="39">
        <v>2.7983603972883495E-2</v>
      </c>
      <c r="E408" s="39">
        <v>2.0937630371297457E-2</v>
      </c>
      <c r="F408" s="39">
        <v>2.4350930708170127E-2</v>
      </c>
      <c r="G408" s="39">
        <v>3.1926108127102053E-2</v>
      </c>
      <c r="H408" s="39">
        <v>2.3962780448957839E-2</v>
      </c>
    </row>
    <row r="409" spans="2:8" x14ac:dyDescent="0.25">
      <c r="B409" s="37" t="s">
        <v>38</v>
      </c>
      <c r="C409" s="38">
        <v>2012</v>
      </c>
      <c r="D409" s="39">
        <v>1.864951768488746E-2</v>
      </c>
      <c r="E409" s="39">
        <v>1.8760364842454396E-2</v>
      </c>
      <c r="F409" s="39">
        <v>2.7727209074359334E-2</v>
      </c>
      <c r="G409" s="39">
        <v>2.4222850222042795E-2</v>
      </c>
      <c r="H409" s="39">
        <v>2.2477306565486768E-2</v>
      </c>
    </row>
    <row r="410" spans="2:8" x14ac:dyDescent="0.25">
      <c r="B410" s="37" t="s">
        <v>39</v>
      </c>
      <c r="C410" s="38">
        <v>2012</v>
      </c>
      <c r="D410" s="39">
        <v>6.1340318707705739E-2</v>
      </c>
      <c r="E410" s="39">
        <v>6.1128697740421352E-2</v>
      </c>
      <c r="F410" s="39">
        <v>9.7064393939393936E-2</v>
      </c>
      <c r="G410" s="39">
        <v>7.4659863945578234E-2</v>
      </c>
      <c r="H410" s="39">
        <v>7.4536451748841132E-2</v>
      </c>
    </row>
    <row r="411" spans="2:8" x14ac:dyDescent="0.25">
      <c r="B411" s="37" t="s">
        <v>40</v>
      </c>
      <c r="C411" s="38">
        <v>2012</v>
      </c>
      <c r="D411" s="39">
        <v>2.7425491439441979E-2</v>
      </c>
      <c r="E411" s="39">
        <v>2.9995149933938755E-2</v>
      </c>
      <c r="F411" s="39">
        <v>5.0656039592564886E-2</v>
      </c>
      <c r="G411" s="39">
        <v>4.6262327886035542E-2</v>
      </c>
      <c r="H411" s="39">
        <v>3.7544703873680717E-2</v>
      </c>
    </row>
    <row r="412" spans="2:8" x14ac:dyDescent="0.25">
      <c r="B412" s="37" t="s">
        <v>41</v>
      </c>
      <c r="C412" s="38">
        <v>2012</v>
      </c>
      <c r="D412" s="39">
        <v>6.4889280599316951E-2</v>
      </c>
      <c r="E412" s="39">
        <v>6.0495280066104114E-2</v>
      </c>
      <c r="F412" s="39">
        <v>5.7653006346133163E-2</v>
      </c>
      <c r="G412" s="39">
        <v>3.5496566093062738E-2</v>
      </c>
      <c r="H412" s="39">
        <v>5.8105567973989025E-2</v>
      </c>
    </row>
    <row r="413" spans="2:8" x14ac:dyDescent="0.25">
      <c r="B413" s="37" t="s">
        <v>42</v>
      </c>
      <c r="C413" s="38">
        <v>2012</v>
      </c>
      <c r="D413" s="39">
        <v>3.7800687285223365E-2</v>
      </c>
      <c r="E413" s="39">
        <v>1.8034596981965401E-2</v>
      </c>
      <c r="F413" s="39">
        <v>4.2333203277409283E-2</v>
      </c>
      <c r="G413" s="39">
        <v>3.553299492385787E-2</v>
      </c>
      <c r="H413" s="39">
        <v>3.1327588724989044E-2</v>
      </c>
    </row>
    <row r="414" spans="2:8" x14ac:dyDescent="0.25">
      <c r="B414" s="37" t="s">
        <v>43</v>
      </c>
      <c r="C414" s="38">
        <v>2012</v>
      </c>
      <c r="D414" s="39">
        <v>1.3705964235999572E-2</v>
      </c>
      <c r="E414" s="39">
        <v>1.5857113245353417E-2</v>
      </c>
      <c r="F414" s="39">
        <v>2.8202864430056897E-2</v>
      </c>
      <c r="G414" s="39">
        <v>2.4799416484318017E-2</v>
      </c>
      <c r="H414" s="39">
        <v>1.8871572344607585E-2</v>
      </c>
    </row>
    <row r="415" spans="2:8" x14ac:dyDescent="0.25">
      <c r="B415" s="37" t="s">
        <v>44</v>
      </c>
      <c r="C415" s="38">
        <v>2012</v>
      </c>
      <c r="D415" s="39">
        <v>3.4722222222222224E-2</v>
      </c>
      <c r="E415" s="39">
        <v>3.2912923289564619E-2</v>
      </c>
      <c r="F415" s="39">
        <v>4.1054232133806386E-2</v>
      </c>
      <c r="G415" s="39">
        <v>3.0525030525030524E-2</v>
      </c>
      <c r="H415" s="39">
        <v>3.5503947203542038E-2</v>
      </c>
    </row>
    <row r="416" spans="2:8" x14ac:dyDescent="0.25">
      <c r="B416" s="37" t="s">
        <v>45</v>
      </c>
      <c r="C416" s="38">
        <v>2012</v>
      </c>
      <c r="D416" s="39">
        <v>2.5799668405515792E-2</v>
      </c>
      <c r="E416" s="39">
        <v>2.3327984621775502E-2</v>
      </c>
      <c r="F416" s="39">
        <v>3.3037436263242716E-2</v>
      </c>
      <c r="G416" s="39">
        <v>2.9282765737874097E-2</v>
      </c>
      <c r="H416" s="39">
        <v>2.7120239554001089E-2</v>
      </c>
    </row>
    <row r="417" spans="2:8" x14ac:dyDescent="0.25">
      <c r="B417" s="37" t="s">
        <v>46</v>
      </c>
      <c r="C417" s="38">
        <v>2012</v>
      </c>
      <c r="D417" s="39">
        <v>4.9422274007185164E-2</v>
      </c>
      <c r="E417" s="39">
        <v>3.6885958976936611E-2</v>
      </c>
      <c r="F417" s="39">
        <v>5.9129015505601304E-2</v>
      </c>
      <c r="G417" s="39">
        <v>4.3526702815122928E-2</v>
      </c>
      <c r="H417" s="39">
        <v>4.6529682728637237E-2</v>
      </c>
    </row>
    <row r="418" spans="2:8" x14ac:dyDescent="0.25">
      <c r="B418" s="37" t="s">
        <v>47</v>
      </c>
      <c r="C418" s="38">
        <v>2012</v>
      </c>
      <c r="D418" s="39">
        <v>2.9252157734249832E-2</v>
      </c>
      <c r="E418" s="39">
        <v>1.9435793274655833E-2</v>
      </c>
      <c r="F418" s="39">
        <v>3.4736214135365429E-2</v>
      </c>
      <c r="G418" s="39">
        <v>2.564947909798233E-2</v>
      </c>
      <c r="H418" s="39">
        <v>2.6406254387337191E-2</v>
      </c>
    </row>
    <row r="419" spans="2:8" x14ac:dyDescent="0.25">
      <c r="B419" s="37" t="s">
        <v>48</v>
      </c>
      <c r="C419" s="38">
        <v>2012</v>
      </c>
      <c r="D419" s="39">
        <v>4.4012688342585253E-2</v>
      </c>
      <c r="E419" s="39">
        <v>4.1785441145797124E-2</v>
      </c>
      <c r="F419" s="39">
        <v>8.2928651475532314E-2</v>
      </c>
      <c r="G419" s="39">
        <v>7.1236959761549923E-2</v>
      </c>
      <c r="H419" s="39">
        <v>5.9383880134332212E-2</v>
      </c>
    </row>
    <row r="420" spans="2:8" x14ac:dyDescent="0.25">
      <c r="B420" s="37" t="s">
        <v>49</v>
      </c>
      <c r="C420" s="38">
        <v>2012</v>
      </c>
      <c r="D420" s="39">
        <v>3.8616251005631534E-2</v>
      </c>
      <c r="E420" s="39">
        <v>1.5184913054126867E-2</v>
      </c>
      <c r="F420" s="39">
        <v>2.3104033416003134E-2</v>
      </c>
      <c r="G420" s="39">
        <v>1.5011178537208559E-2</v>
      </c>
      <c r="H420" s="39">
        <v>1.9602989950992526E-2</v>
      </c>
    </row>
    <row r="421" spans="2:8" x14ac:dyDescent="0.25">
      <c r="B421" s="37" t="s">
        <v>50</v>
      </c>
      <c r="C421" s="38">
        <v>2012</v>
      </c>
      <c r="D421" s="39">
        <v>3.1503150315031501E-2</v>
      </c>
      <c r="E421" s="39">
        <v>1.7566782810685251E-2</v>
      </c>
      <c r="F421" s="39">
        <v>3.6174575278265966E-2</v>
      </c>
      <c r="G421" s="39">
        <v>2.6258992805755395E-2</v>
      </c>
      <c r="H421" s="39">
        <v>2.7034702107116487E-2</v>
      </c>
    </row>
    <row r="422" spans="2:8" x14ac:dyDescent="0.25">
      <c r="B422" s="37" t="s">
        <v>51</v>
      </c>
      <c r="C422" s="38">
        <v>2012</v>
      </c>
      <c r="D422" s="39">
        <v>3.5340314136125657E-2</v>
      </c>
      <c r="E422" s="39">
        <v>3.5069564217546277E-2</v>
      </c>
      <c r="F422" s="39">
        <v>7.0079458121662108E-2</v>
      </c>
      <c r="G422" s="39">
        <v>6.3333333333333339E-2</v>
      </c>
      <c r="H422" s="39">
        <v>5.1839627220658185E-2</v>
      </c>
    </row>
    <row r="423" spans="2:8" x14ac:dyDescent="0.25">
      <c r="B423" s="37" t="s">
        <v>52</v>
      </c>
      <c r="C423" s="38">
        <v>2012</v>
      </c>
      <c r="D423" s="39">
        <v>7.1478873239436622E-2</v>
      </c>
      <c r="E423" s="39">
        <v>5.6638044914134746E-2</v>
      </c>
      <c r="F423" s="39">
        <v>7.06636309975546E-2</v>
      </c>
      <c r="G423" s="39">
        <v>4.0933899332929048E-2</v>
      </c>
      <c r="H423" s="39">
        <v>6.097055163832435E-2</v>
      </c>
    </row>
    <row r="424" spans="2:8" x14ac:dyDescent="0.25">
      <c r="B424" s="37" t="s">
        <v>53</v>
      </c>
      <c r="C424" s="38">
        <v>2012</v>
      </c>
      <c r="D424" s="39">
        <v>3.6751361161524498E-2</v>
      </c>
      <c r="E424" s="39">
        <v>4.7593623674776903E-2</v>
      </c>
      <c r="F424" s="39">
        <v>6.733449477351916E-2</v>
      </c>
      <c r="G424" s="39">
        <v>5.1558752997601917E-2</v>
      </c>
      <c r="H424" s="39">
        <v>5.4674632649765867E-2</v>
      </c>
    </row>
    <row r="425" spans="2:8" x14ac:dyDescent="0.25">
      <c r="B425" s="37" t="s">
        <v>55</v>
      </c>
      <c r="C425" s="38">
        <v>2012</v>
      </c>
      <c r="D425" s="39">
        <v>5.4298642533936653E-2</v>
      </c>
      <c r="E425" s="39">
        <v>3.01501198435726E-2</v>
      </c>
      <c r="F425" s="39">
        <v>5.21224371931851E-2</v>
      </c>
      <c r="G425" s="39">
        <v>4.1144901610017888E-2</v>
      </c>
      <c r="H425" s="39">
        <v>4.1487917458593537E-2</v>
      </c>
    </row>
    <row r="426" spans="2:8" x14ac:dyDescent="0.25">
      <c r="B426" s="37" t="s">
        <v>56</v>
      </c>
      <c r="C426" s="38">
        <v>2012</v>
      </c>
      <c r="D426" s="39">
        <v>4.8659384309831182E-2</v>
      </c>
      <c r="E426" s="39">
        <v>3.2875185735512631E-2</v>
      </c>
      <c r="F426" s="39">
        <v>8.4064476637420935E-2</v>
      </c>
      <c r="G426" s="39">
        <v>5.928614640048397E-2</v>
      </c>
      <c r="H426" s="39">
        <v>5.6855928930088839E-2</v>
      </c>
    </row>
    <row r="427" spans="2:8" x14ac:dyDescent="0.25">
      <c r="B427" s="37" t="s">
        <v>57</v>
      </c>
      <c r="C427" s="38">
        <v>2012</v>
      </c>
      <c r="D427" s="39">
        <v>4.899432697266632E-2</v>
      </c>
      <c r="E427" s="39">
        <v>4.1616161616161614E-2</v>
      </c>
      <c r="F427" s="39">
        <v>4.6517604728861475E-2</v>
      </c>
      <c r="G427" s="39">
        <v>3.1237322515212981E-2</v>
      </c>
      <c r="H427" s="39">
        <v>4.2832563614959705E-2</v>
      </c>
    </row>
    <row r="428" spans="2:8" x14ac:dyDescent="0.25">
      <c r="B428" s="37" t="s">
        <v>58</v>
      </c>
      <c r="C428" s="38">
        <v>2012</v>
      </c>
      <c r="D428" s="39">
        <v>9.4285714285714292E-2</v>
      </c>
      <c r="E428" s="39">
        <v>8.183776022972003E-2</v>
      </c>
      <c r="F428" s="39">
        <v>0.10632688927943761</v>
      </c>
      <c r="G428" s="39">
        <v>7.9326923076923073E-2</v>
      </c>
      <c r="H428" s="39">
        <v>8.9113162980459529E-2</v>
      </c>
    </row>
    <row r="429" spans="2:8" x14ac:dyDescent="0.25">
      <c r="B429" s="37" t="s">
        <v>59</v>
      </c>
      <c r="C429" s="38">
        <v>2012</v>
      </c>
      <c r="D429" s="39">
        <v>4.1104294478527606E-2</v>
      </c>
      <c r="E429" s="39">
        <v>5.3741838272225013E-2</v>
      </c>
      <c r="F429" s="39">
        <v>4.4551890865135557E-2</v>
      </c>
      <c r="G429" s="39">
        <v>3.8875598086124404E-2</v>
      </c>
      <c r="H429" s="39">
        <v>4.8561528769424614E-2</v>
      </c>
    </row>
    <row r="430" spans="2:8" x14ac:dyDescent="0.25">
      <c r="B430" s="37" t="s">
        <v>60</v>
      </c>
      <c r="C430" s="38">
        <v>2012</v>
      </c>
      <c r="D430" s="39">
        <v>4.8362898243756065E-2</v>
      </c>
      <c r="E430" s="39">
        <v>3.9227101352849854E-2</v>
      </c>
      <c r="F430" s="39">
        <v>7.6593204978005702E-2</v>
      </c>
      <c r="G430" s="39">
        <v>5.123191239734063E-2</v>
      </c>
      <c r="H430" s="39">
        <v>5.2989773779319994E-2</v>
      </c>
    </row>
    <row r="431" spans="2:8" x14ac:dyDescent="0.25">
      <c r="B431" s="37" t="s">
        <v>61</v>
      </c>
      <c r="C431" s="38">
        <v>2012</v>
      </c>
      <c r="D431" s="39">
        <v>3.6774679728711381E-2</v>
      </c>
      <c r="E431" s="39">
        <v>3.4195958659431161E-2</v>
      </c>
      <c r="F431" s="39">
        <v>4.9637716796170614E-2</v>
      </c>
      <c r="G431" s="39">
        <v>3.3595900161336241E-2</v>
      </c>
      <c r="H431" s="39">
        <v>3.9907995826614813E-2</v>
      </c>
    </row>
    <row r="432" spans="2:8" x14ac:dyDescent="0.25">
      <c r="B432" s="37" t="s">
        <v>62</v>
      </c>
      <c r="C432" s="38">
        <v>2012</v>
      </c>
      <c r="D432" s="39">
        <v>1.0954616588419406E-2</v>
      </c>
      <c r="E432" s="39">
        <v>1.4412113472589619E-2</v>
      </c>
      <c r="F432" s="39">
        <v>2.6773938274861513E-2</v>
      </c>
      <c r="G432" s="39">
        <v>4.5846394984326022E-2</v>
      </c>
      <c r="H432" s="39">
        <v>2.1682454158338402E-2</v>
      </c>
    </row>
    <row r="433" spans="2:8" x14ac:dyDescent="0.25">
      <c r="B433" s="37" t="s">
        <v>63</v>
      </c>
      <c r="C433" s="38">
        <v>2012</v>
      </c>
      <c r="D433" s="39">
        <v>2.7995059695347879E-2</v>
      </c>
      <c r="E433" s="39">
        <v>1.8078221722003376E-2</v>
      </c>
      <c r="F433" s="39">
        <v>3.6405456852791881E-2</v>
      </c>
      <c r="G433" s="39">
        <v>2.1425710853023628E-2</v>
      </c>
      <c r="H433" s="39">
        <v>2.6016877390720356E-2</v>
      </c>
    </row>
    <row r="434" spans="2:8" x14ac:dyDescent="0.25">
      <c r="B434" s="37" t="s">
        <v>64</v>
      </c>
      <c r="C434" s="38">
        <v>2012</v>
      </c>
      <c r="D434" s="39">
        <v>3.9759939984996252E-2</v>
      </c>
      <c r="E434" s="39">
        <v>3.4070907719386472E-2</v>
      </c>
      <c r="F434" s="39">
        <v>4.9772994787287708E-2</v>
      </c>
      <c r="G434" s="39">
        <v>3.1358885017421602E-2</v>
      </c>
      <c r="H434" s="39">
        <v>3.9610276633996404E-2</v>
      </c>
    </row>
    <row r="435" spans="2:8" x14ac:dyDescent="0.25">
      <c r="B435" s="37" t="s">
        <v>65</v>
      </c>
      <c r="C435" s="38">
        <v>2012</v>
      </c>
      <c r="D435" s="39">
        <v>4.8868778280542986E-2</v>
      </c>
      <c r="E435" s="39">
        <v>5.2767836747125561E-2</v>
      </c>
      <c r="F435" s="39">
        <v>5.396194262993468E-2</v>
      </c>
      <c r="G435" s="39">
        <v>3.1311930241775664E-2</v>
      </c>
      <c r="H435" s="39">
        <v>5.1050923966708989E-2</v>
      </c>
    </row>
    <row r="436" spans="2:8" x14ac:dyDescent="0.25">
      <c r="B436" s="37" t="s">
        <v>66</v>
      </c>
      <c r="C436" s="38">
        <v>2012</v>
      </c>
      <c r="D436" s="39">
        <v>4.179498460184778E-2</v>
      </c>
      <c r="E436" s="39">
        <v>2.3213801824586759E-2</v>
      </c>
      <c r="F436" s="39">
        <v>2.7941176470588237E-2</v>
      </c>
      <c r="G436" s="39">
        <v>2.2331786542923435E-2</v>
      </c>
      <c r="H436" s="39">
        <v>2.6373283395755304E-2</v>
      </c>
    </row>
    <row r="437" spans="2:8" x14ac:dyDescent="0.25">
      <c r="B437" s="37" t="s">
        <v>67</v>
      </c>
      <c r="C437" s="38">
        <v>2012</v>
      </c>
      <c r="D437" s="39">
        <v>3.3081625314635023E-2</v>
      </c>
      <c r="E437" s="39">
        <v>2.4159132007233273E-2</v>
      </c>
      <c r="F437" s="39">
        <v>3.9717461787864755E-2</v>
      </c>
      <c r="G437" s="39">
        <v>3.7304452466907341E-2</v>
      </c>
      <c r="H437" s="39">
        <v>3.1079862989003063E-2</v>
      </c>
    </row>
    <row r="438" spans="2:8" x14ac:dyDescent="0.25">
      <c r="B438" s="37" t="s">
        <v>68</v>
      </c>
      <c r="C438" s="38">
        <v>2012</v>
      </c>
      <c r="D438" s="39">
        <v>0.25840026225208984</v>
      </c>
      <c r="E438" s="39">
        <v>5.0159734236194395E-2</v>
      </c>
      <c r="F438" s="39">
        <v>3.2000940052094556E-2</v>
      </c>
      <c r="G438" s="39">
        <v>2.9065200314218383E-2</v>
      </c>
      <c r="H438" s="39">
        <v>7.0880190311418678E-2</v>
      </c>
    </row>
    <row r="439" spans="2:8" x14ac:dyDescent="0.25">
      <c r="B439" s="37" t="s">
        <v>69</v>
      </c>
      <c r="C439" s="38">
        <v>2012</v>
      </c>
      <c r="D439" s="39">
        <v>2.8778558875219684E-2</v>
      </c>
      <c r="E439" s="39">
        <v>5.9883176528291789E-2</v>
      </c>
      <c r="F439" s="39">
        <v>0.14405065517544632</v>
      </c>
      <c r="G439" s="39">
        <v>0.11673521037646314</v>
      </c>
      <c r="H439" s="39">
        <v>8.3857290838572907E-2</v>
      </c>
    </row>
    <row r="440" spans="2:8" x14ac:dyDescent="0.25">
      <c r="B440" s="37" t="s">
        <v>70</v>
      </c>
      <c r="C440" s="38">
        <v>2012</v>
      </c>
      <c r="D440" s="39">
        <v>7.7578051087984864E-2</v>
      </c>
      <c r="E440" s="39">
        <v>6.551169175423649E-2</v>
      </c>
      <c r="F440" s="39">
        <v>7.3556231003039513E-2</v>
      </c>
      <c r="G440" s="39">
        <v>9.1365461847389556E-2</v>
      </c>
      <c r="H440" s="39">
        <v>7.1626900089415968E-2</v>
      </c>
    </row>
    <row r="441" spans="2:8" x14ac:dyDescent="0.25">
      <c r="B441" s="37" t="s">
        <v>71</v>
      </c>
      <c r="C441" s="38">
        <v>2012</v>
      </c>
      <c r="D441" s="39">
        <v>3.1115879828326181E-2</v>
      </c>
      <c r="E441" s="39">
        <v>2.7144710024087457E-2</v>
      </c>
      <c r="F441" s="39">
        <v>5.1556470285567278E-2</v>
      </c>
      <c r="G441" s="39">
        <v>3.6536536536536539E-2</v>
      </c>
      <c r="H441" s="39">
        <v>3.7843884496520867E-2</v>
      </c>
    </row>
    <row r="442" spans="2:8" x14ac:dyDescent="0.25">
      <c r="B442" s="37" t="s">
        <v>72</v>
      </c>
      <c r="C442" s="38">
        <v>2012</v>
      </c>
      <c r="D442" s="39">
        <v>0</v>
      </c>
      <c r="E442" s="39">
        <v>2.9195844748572182E-2</v>
      </c>
      <c r="F442" s="39">
        <v>4.621778621889875E-2</v>
      </c>
      <c r="G442" s="39">
        <v>3.4251943485352369E-2</v>
      </c>
      <c r="H442" s="39">
        <v>3.3670877615132676E-2</v>
      </c>
    </row>
    <row r="443" spans="2:8" x14ac:dyDescent="0.25">
      <c r="B443" s="37" t="s">
        <v>73</v>
      </c>
      <c r="C443" s="38">
        <v>2012</v>
      </c>
      <c r="D443" s="39">
        <v>7.0134228187919465E-2</v>
      </c>
      <c r="E443" s="39">
        <v>6.1798839458413926E-2</v>
      </c>
      <c r="F443" s="39">
        <v>9.1608369472318069E-2</v>
      </c>
      <c r="G443" s="39">
        <v>5.6475583864118897E-2</v>
      </c>
      <c r="H443" s="39">
        <v>7.1302790921879772E-2</v>
      </c>
    </row>
    <row r="444" spans="2:8" x14ac:dyDescent="0.25">
      <c r="B444" s="37" t="s">
        <v>74</v>
      </c>
      <c r="C444" s="38">
        <v>2012</v>
      </c>
      <c r="D444" s="39">
        <v>4.2793322360686573E-2</v>
      </c>
      <c r="E444" s="39">
        <v>3.0270513076462367E-2</v>
      </c>
      <c r="F444" s="39">
        <v>4.2384059983337961E-2</v>
      </c>
      <c r="G444" s="39">
        <v>4.6861471861471861E-2</v>
      </c>
      <c r="H444" s="39">
        <v>3.7298270727033456E-2</v>
      </c>
    </row>
    <row r="445" spans="2:8" x14ac:dyDescent="0.25">
      <c r="B445" s="37" t="s">
        <v>75</v>
      </c>
      <c r="C445" s="38">
        <v>2012</v>
      </c>
      <c r="D445" s="39">
        <v>6.7681895093062605E-2</v>
      </c>
      <c r="E445" s="39">
        <v>3.1480830109039744E-2</v>
      </c>
      <c r="F445" s="39">
        <v>3.9267015706806283E-2</v>
      </c>
      <c r="G445" s="39">
        <v>2.5841346153846152E-2</v>
      </c>
      <c r="H445" s="39">
        <v>3.6820269669580678E-2</v>
      </c>
    </row>
    <row r="446" spans="2:8" x14ac:dyDescent="0.25">
      <c r="B446" s="37" t="s">
        <v>3</v>
      </c>
      <c r="C446" s="38">
        <v>2012</v>
      </c>
      <c r="D446" s="39">
        <v>1.2314292524032731E-2</v>
      </c>
      <c r="E446" s="39">
        <v>1.5822075513988221E-2</v>
      </c>
      <c r="F446" s="39">
        <v>2.5626606683804627E-2</v>
      </c>
      <c r="G446" s="39">
        <v>2.3637918397263622E-2</v>
      </c>
      <c r="H446" s="39">
        <v>1.9055425228229842E-2</v>
      </c>
    </row>
    <row r="447" spans="2:8" x14ac:dyDescent="0.25">
      <c r="B447" s="37" t="s">
        <v>76</v>
      </c>
      <c r="C447" s="38">
        <v>2012</v>
      </c>
      <c r="D447" s="39">
        <v>4.2568203198494824E-2</v>
      </c>
      <c r="E447" s="39">
        <v>4.3936731107205626E-2</v>
      </c>
      <c r="F447" s="39">
        <v>6.7740249869364874E-2</v>
      </c>
      <c r="G447" s="39">
        <v>4.633204633204633E-2</v>
      </c>
      <c r="H447" s="39">
        <v>5.2897166786396367E-2</v>
      </c>
    </row>
    <row r="448" spans="2:8" x14ac:dyDescent="0.25">
      <c r="B448" s="37" t="s">
        <v>77</v>
      </c>
      <c r="C448" s="38">
        <v>2012</v>
      </c>
      <c r="D448" s="39">
        <v>3.8103934916154741E-2</v>
      </c>
      <c r="E448" s="39">
        <v>5.0589917769038255E-2</v>
      </c>
      <c r="F448" s="39">
        <v>5.9412889329880689E-2</v>
      </c>
      <c r="G448" s="39">
        <v>3.7400173954297462E-2</v>
      </c>
      <c r="H448" s="39">
        <v>5.0931265136662435E-2</v>
      </c>
    </row>
    <row r="449" spans="2:8" x14ac:dyDescent="0.25">
      <c r="B449" s="37" t="s">
        <v>78</v>
      </c>
      <c r="C449" s="38">
        <v>2012</v>
      </c>
      <c r="D449" s="39">
        <v>3.2881453706374388E-2</v>
      </c>
      <c r="E449" s="39">
        <v>3.1468700226844927E-2</v>
      </c>
      <c r="F449" s="39">
        <v>4.1621100032164682E-2</v>
      </c>
      <c r="G449" s="39">
        <v>2.4408148284088823E-2</v>
      </c>
      <c r="H449" s="39">
        <v>3.421868083222665E-2</v>
      </c>
    </row>
    <row r="450" spans="2:8" x14ac:dyDescent="0.25">
      <c r="B450" s="37" t="s">
        <v>79</v>
      </c>
      <c r="C450" s="38">
        <v>2012</v>
      </c>
      <c r="D450" s="39">
        <v>1.0667804565820354E-2</v>
      </c>
      <c r="E450" s="39">
        <v>8.0101180438448567E-3</v>
      </c>
      <c r="F450" s="39">
        <v>2.4042859009538745E-2</v>
      </c>
      <c r="G450" s="39">
        <v>1.7548135510601998E-2</v>
      </c>
      <c r="H450" s="39">
        <v>1.5143976615461161E-2</v>
      </c>
    </row>
    <row r="451" spans="2:8" x14ac:dyDescent="0.25">
      <c r="B451" s="37" t="s">
        <v>80</v>
      </c>
      <c r="C451" s="38">
        <v>2012</v>
      </c>
      <c r="D451" s="39">
        <v>7.8330658105939005E-2</v>
      </c>
      <c r="E451" s="39">
        <v>7.5280767430978002E-2</v>
      </c>
      <c r="F451" s="39">
        <v>0.10972757044661173</v>
      </c>
      <c r="G451" s="39">
        <v>7.5268817204301078E-2</v>
      </c>
      <c r="H451" s="39">
        <v>8.7828456831387874E-2</v>
      </c>
    </row>
    <row r="452" spans="2:8" x14ac:dyDescent="0.25">
      <c r="B452" s="37" t="s">
        <v>81</v>
      </c>
      <c r="C452" s="38">
        <v>2012</v>
      </c>
      <c r="D452" s="39">
        <v>5.0639386189258312E-2</v>
      </c>
      <c r="E452" s="39">
        <v>2.8479469423583342E-2</v>
      </c>
      <c r="F452" s="39">
        <v>6.1767463666197842E-2</v>
      </c>
      <c r="G452" s="39">
        <v>3.692999357739242E-2</v>
      </c>
      <c r="H452" s="39">
        <v>4.3305106061876417E-2</v>
      </c>
    </row>
    <row r="453" spans="2:8" x14ac:dyDescent="0.25">
      <c r="B453" s="37" t="s">
        <v>82</v>
      </c>
      <c r="C453" s="38">
        <v>2012</v>
      </c>
      <c r="D453" s="39">
        <v>3.9823008849557522E-2</v>
      </c>
      <c r="E453" s="39">
        <v>3.4832886757862079E-2</v>
      </c>
      <c r="F453" s="39">
        <v>6.8571428571428575E-2</v>
      </c>
      <c r="G453" s="39">
        <v>4.7799696509863432E-2</v>
      </c>
      <c r="H453" s="39">
        <v>4.7602355580482335E-2</v>
      </c>
    </row>
    <row r="454" spans="2:8" x14ac:dyDescent="0.25">
      <c r="B454" s="37" t="s">
        <v>83</v>
      </c>
      <c r="C454" s="38">
        <v>2012</v>
      </c>
      <c r="D454" s="39">
        <v>3.7158145065398336E-2</v>
      </c>
      <c r="E454" s="39">
        <v>3.2603260326032606E-2</v>
      </c>
      <c r="F454" s="39">
        <v>6.9144803681348233E-2</v>
      </c>
      <c r="G454" s="39">
        <v>8.5732668489625227E-2</v>
      </c>
      <c r="H454" s="39">
        <v>5.3269131110727244E-2</v>
      </c>
    </row>
    <row r="455" spans="2:8" x14ac:dyDescent="0.25">
      <c r="B455" s="37" t="s">
        <v>84</v>
      </c>
      <c r="C455" s="38">
        <v>2012</v>
      </c>
      <c r="D455" s="39">
        <v>6.0479955611041754E-2</v>
      </c>
      <c r="E455" s="39">
        <v>5.6257820679792639E-2</v>
      </c>
      <c r="F455" s="39">
        <v>7.4396336386344714E-2</v>
      </c>
      <c r="G455" s="39">
        <v>4.8766243247189374E-2</v>
      </c>
      <c r="H455" s="39">
        <v>6.1628494115514583E-2</v>
      </c>
    </row>
    <row r="456" spans="2:8" x14ac:dyDescent="0.25">
      <c r="B456" s="37" t="s">
        <v>85</v>
      </c>
      <c r="C456" s="38">
        <v>2012</v>
      </c>
      <c r="D456" s="39">
        <v>1.1636363636363636E-2</v>
      </c>
      <c r="E456" s="39">
        <v>2.2524913025532167E-2</v>
      </c>
      <c r="F456" s="39">
        <v>3.2683903860160235E-2</v>
      </c>
      <c r="G456" s="39">
        <v>3.8216560509554139E-2</v>
      </c>
      <c r="H456" s="39">
        <v>2.6448955575169169E-2</v>
      </c>
    </row>
    <row r="457" spans="2:8" x14ac:dyDescent="0.25">
      <c r="B457" s="37" t="s">
        <v>86</v>
      </c>
      <c r="C457" s="38">
        <v>2012</v>
      </c>
      <c r="D457" s="39">
        <v>7.0229434806939009E-2</v>
      </c>
      <c r="E457" s="39">
        <v>6.1878650082475145E-2</v>
      </c>
      <c r="F457" s="39">
        <v>8.2498159787101524E-2</v>
      </c>
      <c r="G457" s="39">
        <v>4.9180327868852458E-2</v>
      </c>
      <c r="H457" s="39">
        <v>6.8309702922372581E-2</v>
      </c>
    </row>
    <row r="458" spans="2:8" x14ac:dyDescent="0.25">
      <c r="B458" s="37" t="s">
        <v>87</v>
      </c>
      <c r="C458" s="38">
        <v>2012</v>
      </c>
      <c r="D458" s="39">
        <v>6.0355233660976032E-2</v>
      </c>
      <c r="E458" s="39">
        <v>5.5367464905037161E-2</v>
      </c>
      <c r="F458" s="39">
        <v>6.2007356805044669E-2</v>
      </c>
      <c r="G458" s="39">
        <v>0.14330218068535824</v>
      </c>
      <c r="H458" s="39">
        <v>6.4035657490984832E-2</v>
      </c>
    </row>
    <row r="459" spans="2:8" x14ac:dyDescent="0.25">
      <c r="B459" s="37" t="s">
        <v>88</v>
      </c>
      <c r="C459" s="38">
        <v>2012</v>
      </c>
      <c r="D459" s="39">
        <v>3.4664657121326298E-2</v>
      </c>
      <c r="E459" s="39">
        <v>2.8860759493670885E-2</v>
      </c>
      <c r="F459" s="39">
        <v>5.3364609294824804E-2</v>
      </c>
      <c r="G459" s="39">
        <v>2.5530243519245877E-2</v>
      </c>
      <c r="H459" s="39">
        <v>3.7807895019898889E-2</v>
      </c>
    </row>
    <row r="460" spans="2:8" x14ac:dyDescent="0.25">
      <c r="B460" s="37" t="s">
        <v>89</v>
      </c>
      <c r="C460" s="38">
        <v>2012</v>
      </c>
      <c r="D460" s="39">
        <v>4.5424181696726788E-2</v>
      </c>
      <c r="E460" s="39">
        <v>4.3473562887192049E-2</v>
      </c>
      <c r="F460" s="39">
        <v>7.0215618366662944E-2</v>
      </c>
      <c r="G460" s="39">
        <v>4.2455333451264815E-2</v>
      </c>
      <c r="H460" s="39">
        <v>5.210535746282028E-2</v>
      </c>
    </row>
    <row r="461" spans="2:8" x14ac:dyDescent="0.25">
      <c r="B461" s="37" t="s">
        <v>90</v>
      </c>
      <c r="C461" s="38">
        <v>2012</v>
      </c>
      <c r="D461" s="39">
        <v>2.9411764705882353E-2</v>
      </c>
      <c r="E461" s="39">
        <v>2.2945965951147299E-2</v>
      </c>
      <c r="F461" s="39">
        <v>3.7735849056603772E-2</v>
      </c>
      <c r="G461" s="39">
        <v>4.8355899419729204E-2</v>
      </c>
      <c r="H461" s="39">
        <v>3.2856066314996234E-2</v>
      </c>
    </row>
    <row r="462" spans="2:8" x14ac:dyDescent="0.25">
      <c r="B462" s="37" t="s">
        <v>91</v>
      </c>
      <c r="C462" s="38">
        <v>2012</v>
      </c>
      <c r="D462" s="39">
        <v>4.1322314049586778E-2</v>
      </c>
      <c r="E462" s="39">
        <v>2.2566585956416464E-2</v>
      </c>
      <c r="F462" s="39">
        <v>3.5619351408825092E-2</v>
      </c>
      <c r="G462" s="39">
        <v>3.2954961552544855E-2</v>
      </c>
      <c r="H462" s="39">
        <v>2.9738780977896853E-2</v>
      </c>
    </row>
    <row r="463" spans="2:8" x14ac:dyDescent="0.25">
      <c r="B463" s="37" t="s">
        <v>92</v>
      </c>
      <c r="C463" s="38">
        <v>2012</v>
      </c>
      <c r="D463" s="39">
        <v>1.2077294685990338E-2</v>
      </c>
      <c r="E463" s="39">
        <v>1.1197663096397274E-2</v>
      </c>
      <c r="F463" s="39">
        <v>1.5175466329434081E-2</v>
      </c>
      <c r="G463" s="39">
        <v>1.120896717373899E-2</v>
      </c>
      <c r="H463" s="39">
        <v>1.2623020967051776E-2</v>
      </c>
    </row>
    <row r="464" spans="2:8" x14ac:dyDescent="0.25">
      <c r="B464" s="37" t="s">
        <v>93</v>
      </c>
      <c r="C464" s="38">
        <v>2012</v>
      </c>
      <c r="D464" s="39">
        <v>6.9224620303756992E-2</v>
      </c>
      <c r="E464" s="39">
        <v>5.1328584197838513E-2</v>
      </c>
      <c r="F464" s="39">
        <v>4.889658156642146E-2</v>
      </c>
      <c r="G464" s="39">
        <v>3.8428417653390744E-2</v>
      </c>
      <c r="H464" s="39">
        <v>5.0347243264207885E-2</v>
      </c>
    </row>
    <row r="465" spans="2:8" x14ac:dyDescent="0.25">
      <c r="B465" s="37" t="s">
        <v>94</v>
      </c>
      <c r="C465" s="38">
        <v>2012</v>
      </c>
      <c r="D465" s="39">
        <v>5.2851372629561168E-2</v>
      </c>
      <c r="E465" s="39">
        <v>3.7517730496453898E-2</v>
      </c>
      <c r="F465" s="39">
        <v>5.5617374716846163E-2</v>
      </c>
      <c r="G465" s="39">
        <v>3.741277194628511E-2</v>
      </c>
      <c r="H465" s="39">
        <v>4.494838870453681E-2</v>
      </c>
    </row>
    <row r="466" spans="2:8" x14ac:dyDescent="0.25">
      <c r="B466" s="37" t="s">
        <v>95</v>
      </c>
      <c r="C466" s="38">
        <v>2012</v>
      </c>
      <c r="D466" s="39">
        <v>5.8709498753807807E-2</v>
      </c>
      <c r="E466" s="39">
        <v>5.1250456370938301E-2</v>
      </c>
      <c r="F466" s="39">
        <v>4.8447974761985244E-2</v>
      </c>
      <c r="G466" s="39">
        <v>4.1979469894285276E-2</v>
      </c>
      <c r="H466" s="39">
        <v>4.9577317724543685E-2</v>
      </c>
    </row>
    <row r="467" spans="2:8" x14ac:dyDescent="0.25">
      <c r="B467" s="37" t="s">
        <v>96</v>
      </c>
      <c r="C467" s="38">
        <v>2012</v>
      </c>
      <c r="D467" s="39">
        <v>2.454160789844852E-2</v>
      </c>
      <c r="E467" s="39">
        <v>2.1461350333873759E-2</v>
      </c>
      <c r="F467" s="39">
        <v>2.6922306099271827E-2</v>
      </c>
      <c r="G467" s="39">
        <v>1.9968522526067282E-2</v>
      </c>
      <c r="H467" s="39">
        <v>2.3450774612693653E-2</v>
      </c>
    </row>
    <row r="468" spans="2:8" x14ac:dyDescent="0.25">
      <c r="B468" s="37" t="s">
        <v>97</v>
      </c>
      <c r="C468" s="38">
        <v>2012</v>
      </c>
      <c r="D468" s="39">
        <v>2.094972067039106E-2</v>
      </c>
      <c r="E468" s="39">
        <v>1.3221153846153846E-2</v>
      </c>
      <c r="F468" s="39">
        <v>3.0128548473486876E-2</v>
      </c>
      <c r="G468" s="39">
        <v>2.8308823529411765E-2</v>
      </c>
      <c r="H468" s="39">
        <v>2.2166499498495487E-2</v>
      </c>
    </row>
    <row r="469" spans="2:8" x14ac:dyDescent="0.25">
      <c r="B469" s="37" t="s">
        <v>98</v>
      </c>
      <c r="C469" s="38">
        <v>2012</v>
      </c>
      <c r="D469" s="39">
        <v>3.6430937073835962E-2</v>
      </c>
      <c r="E469" s="39">
        <v>2.4451152579582875E-2</v>
      </c>
      <c r="F469" s="39">
        <v>2.3334587881068874E-2</v>
      </c>
      <c r="G469" s="39">
        <v>2.4556144800553379E-2</v>
      </c>
      <c r="H469" s="39">
        <v>2.4877305804704687E-2</v>
      </c>
    </row>
    <row r="470" spans="2:8" x14ac:dyDescent="0.25">
      <c r="B470" s="37" t="s">
        <v>99</v>
      </c>
      <c r="C470" s="38">
        <v>2012</v>
      </c>
      <c r="D470" s="39">
        <v>4.9950787401574805E-2</v>
      </c>
      <c r="E470" s="39">
        <v>4.6557092172905656E-2</v>
      </c>
      <c r="F470" s="39">
        <v>5.0665493345066551E-2</v>
      </c>
      <c r="G470" s="39">
        <v>4.3593220338983052E-2</v>
      </c>
      <c r="H470" s="39">
        <v>4.7919129167926552E-2</v>
      </c>
    </row>
    <row r="471" spans="2:8" x14ac:dyDescent="0.25">
      <c r="B471" s="37" t="s">
        <v>100</v>
      </c>
      <c r="C471" s="38">
        <v>2012</v>
      </c>
      <c r="D471" s="39">
        <v>5.4913697104677063E-2</v>
      </c>
      <c r="E471" s="39">
        <v>4.7997519151917488E-2</v>
      </c>
      <c r="F471" s="39">
        <v>7.1783110259131214E-2</v>
      </c>
      <c r="G471" s="39">
        <v>4.8587200087446027E-2</v>
      </c>
      <c r="H471" s="39">
        <v>5.6416214820552542E-2</v>
      </c>
    </row>
    <row r="472" spans="2:8" x14ac:dyDescent="0.25">
      <c r="B472" s="37" t="s">
        <v>101</v>
      </c>
      <c r="C472" s="38">
        <v>2012</v>
      </c>
      <c r="D472" s="39">
        <v>6.0904612628750562E-2</v>
      </c>
      <c r="E472" s="39">
        <v>5.0556808089089293E-2</v>
      </c>
      <c r="F472" s="39">
        <v>6.2677817053194237E-2</v>
      </c>
      <c r="G472" s="39">
        <v>4.701049748973072E-2</v>
      </c>
      <c r="H472" s="39">
        <v>5.5066816839670026E-2</v>
      </c>
    </row>
    <row r="473" spans="2:8" x14ac:dyDescent="0.25">
      <c r="B473" s="37" t="s">
        <v>102</v>
      </c>
      <c r="C473" s="38">
        <v>2012</v>
      </c>
      <c r="D473" s="39">
        <v>1.922227132125497E-2</v>
      </c>
      <c r="E473" s="39">
        <v>2.105693871769853E-2</v>
      </c>
      <c r="F473" s="39">
        <v>1.5478454777989113E-2</v>
      </c>
      <c r="G473" s="39">
        <v>1.5260581629714944E-2</v>
      </c>
      <c r="H473" s="39">
        <v>1.8994129087372993E-2</v>
      </c>
    </row>
    <row r="474" spans="2:8" x14ac:dyDescent="0.25">
      <c r="B474" s="37" t="s">
        <v>103</v>
      </c>
      <c r="C474" s="38">
        <v>2012</v>
      </c>
      <c r="D474" s="39">
        <v>1.8957345971563982E-2</v>
      </c>
      <c r="E474" s="39">
        <v>1.6904692509472456E-2</v>
      </c>
      <c r="F474" s="39">
        <v>3.2438367102505243E-2</v>
      </c>
      <c r="G474" s="39">
        <v>1.8706157443491817E-2</v>
      </c>
      <c r="H474" s="39">
        <v>2.3257584408663545E-2</v>
      </c>
    </row>
    <row r="475" spans="2:8" x14ac:dyDescent="0.25">
      <c r="B475" s="37" t="s">
        <v>104</v>
      </c>
      <c r="C475" s="38">
        <v>2012</v>
      </c>
      <c r="D475" s="39">
        <v>3.6707452725250278E-2</v>
      </c>
      <c r="E475" s="39">
        <v>3.9838010924844604E-2</v>
      </c>
      <c r="F475" s="39">
        <v>5.5417185554171855E-2</v>
      </c>
      <c r="G475" s="39">
        <v>6.1376737877246526E-2</v>
      </c>
      <c r="H475" s="39">
        <v>4.5665376829049538E-2</v>
      </c>
    </row>
    <row r="476" spans="2:8" x14ac:dyDescent="0.25">
      <c r="B476" s="37" t="s">
        <v>105</v>
      </c>
      <c r="C476" s="38">
        <v>2012</v>
      </c>
      <c r="D476" s="39">
        <v>5.2719665271966525E-2</v>
      </c>
      <c r="E476" s="39">
        <v>8.9610577619070597E-2</v>
      </c>
      <c r="F476" s="39">
        <v>0.16529160739687054</v>
      </c>
      <c r="G476" s="39">
        <v>4.1935483870967745E-2</v>
      </c>
      <c r="H476" s="39">
        <v>9.5052847915443342E-2</v>
      </c>
    </row>
    <row r="477" spans="2:8" x14ac:dyDescent="0.25">
      <c r="B477" s="37" t="s">
        <v>106</v>
      </c>
      <c r="C477" s="38">
        <v>2012</v>
      </c>
      <c r="D477" s="39">
        <v>4.4075200873703098E-2</v>
      </c>
      <c r="E477" s="39">
        <v>3.5632055159367258E-2</v>
      </c>
      <c r="F477" s="39">
        <v>4.9933724012836612E-2</v>
      </c>
      <c r="G477" s="39">
        <v>4.1104752425976609E-2</v>
      </c>
      <c r="H477" s="39">
        <v>4.1717712296086146E-2</v>
      </c>
    </row>
    <row r="478" spans="2:8" x14ac:dyDescent="0.25">
      <c r="B478" s="37" t="s">
        <v>107</v>
      </c>
      <c r="C478" s="38">
        <v>2012</v>
      </c>
      <c r="D478" s="39">
        <v>5.4501992031872511E-2</v>
      </c>
      <c r="E478" s="39">
        <v>3.4220417982258305E-2</v>
      </c>
      <c r="F478" s="39">
        <v>3.8666003748039926E-2</v>
      </c>
      <c r="G478" s="39">
        <v>2.7819811430566874E-2</v>
      </c>
      <c r="H478" s="39">
        <v>3.6758765551785429E-2</v>
      </c>
    </row>
    <row r="479" spans="2:8" x14ac:dyDescent="0.25">
      <c r="B479" s="37" t="s">
        <v>108</v>
      </c>
      <c r="C479" s="38">
        <v>2012</v>
      </c>
      <c r="D479" s="39">
        <v>9.0909090909090912E-2</v>
      </c>
      <c r="E479" s="39">
        <v>6.6154970760233925E-2</v>
      </c>
      <c r="F479" s="39">
        <v>8.896641953772351E-2</v>
      </c>
      <c r="G479" s="39">
        <v>0.10824742268041238</v>
      </c>
      <c r="H479" s="39">
        <v>7.6208809874306421E-2</v>
      </c>
    </row>
    <row r="480" spans="2:8" x14ac:dyDescent="0.25">
      <c r="B480" s="37" t="s">
        <v>109</v>
      </c>
      <c r="C480" s="38">
        <v>2012</v>
      </c>
      <c r="D480" s="39">
        <v>7.59392486011191E-2</v>
      </c>
      <c r="E480" s="39">
        <v>4.4108037464604663E-2</v>
      </c>
      <c r="F480" s="39">
        <v>6.1081081081081082E-2</v>
      </c>
      <c r="G480" s="39">
        <v>4.1414141414141417E-2</v>
      </c>
      <c r="H480" s="39">
        <v>5.0717450241354226E-2</v>
      </c>
    </row>
    <row r="481" spans="2:8" x14ac:dyDescent="0.25">
      <c r="B481" s="37" t="s">
        <v>110</v>
      </c>
      <c r="C481" s="38">
        <v>2012</v>
      </c>
      <c r="D481" s="39">
        <v>3.9814097598760652E-2</v>
      </c>
      <c r="E481" s="39">
        <v>3.592723597776655E-2</v>
      </c>
      <c r="F481" s="39">
        <v>5.3066197373764723E-2</v>
      </c>
      <c r="G481" s="39">
        <v>4.4877313818338357E-2</v>
      </c>
      <c r="H481" s="39">
        <v>4.3169366715758467E-2</v>
      </c>
    </row>
    <row r="482" spans="2:8" x14ac:dyDescent="0.25">
      <c r="B482" s="37" t="s">
        <v>111</v>
      </c>
      <c r="C482" s="38">
        <v>2012</v>
      </c>
      <c r="D482" s="39">
        <v>4.5418326693227089E-2</v>
      </c>
      <c r="E482" s="39">
        <v>4.1508104298801973E-2</v>
      </c>
      <c r="F482" s="39">
        <v>6.0637108792846499E-2</v>
      </c>
      <c r="G482" s="39">
        <v>3.4538411878631374E-2</v>
      </c>
      <c r="H482" s="39">
        <v>4.784830025545294E-2</v>
      </c>
    </row>
    <row r="483" spans="2:8" x14ac:dyDescent="0.25">
      <c r="B483" s="37" t="s">
        <v>112</v>
      </c>
      <c r="C483" s="38">
        <v>2012</v>
      </c>
      <c r="D483" s="39" t="s">
        <v>113</v>
      </c>
      <c r="E483" s="39" t="s">
        <v>113</v>
      </c>
      <c r="F483" s="39" t="s">
        <v>113</v>
      </c>
      <c r="G483" s="39" t="s">
        <v>113</v>
      </c>
      <c r="H483" s="39" t="s">
        <v>113</v>
      </c>
    </row>
    <row r="484" spans="2:8" x14ac:dyDescent="0.25">
      <c r="B484" s="37" t="s">
        <v>114</v>
      </c>
      <c r="C484" s="38">
        <v>2012</v>
      </c>
      <c r="D484" s="39">
        <v>2.2615535889872172E-2</v>
      </c>
      <c r="E484" s="39">
        <v>1.9898874571847986E-2</v>
      </c>
      <c r="F484" s="39">
        <v>4.7143734643734642E-2</v>
      </c>
      <c r="G484" s="39">
        <v>2.5000000000000001E-2</v>
      </c>
      <c r="H484" s="39">
        <v>3.1880448318804482E-2</v>
      </c>
    </row>
    <row r="485" spans="2:8" x14ac:dyDescent="0.25">
      <c r="B485" s="37" t="s">
        <v>19</v>
      </c>
      <c r="C485" s="38">
        <v>2013</v>
      </c>
      <c r="D485" s="40">
        <v>3.1613976705490848E-2</v>
      </c>
      <c r="E485" s="40">
        <v>1.8178206019668224E-2</v>
      </c>
      <c r="F485" s="40">
        <v>5.2649514397682742E-2</v>
      </c>
      <c r="G485" s="40">
        <v>5.5666003976143144E-2</v>
      </c>
      <c r="H485" s="40">
        <v>3.288653366583541E-2</v>
      </c>
    </row>
    <row r="486" spans="2:8" x14ac:dyDescent="0.25">
      <c r="B486" s="37" t="s">
        <v>20</v>
      </c>
      <c r="C486" s="38">
        <v>2013</v>
      </c>
      <c r="D486" s="39">
        <v>3.3577227623534128E-2</v>
      </c>
      <c r="E486" s="39">
        <v>3.2694653907777337E-2</v>
      </c>
      <c r="F486" s="39">
        <v>5.0349018348732948E-2</v>
      </c>
      <c r="G486" s="39">
        <v>3.2827724761426418E-2</v>
      </c>
      <c r="H486" s="39">
        <v>3.8375978550660106E-2</v>
      </c>
    </row>
    <row r="487" spans="2:8" x14ac:dyDescent="0.25">
      <c r="B487" s="37" t="s">
        <v>21</v>
      </c>
      <c r="C487" s="38">
        <v>2013</v>
      </c>
      <c r="D487" s="39">
        <v>2.2364217252396165E-2</v>
      </c>
      <c r="E487" s="39">
        <v>3.433819125573967E-2</v>
      </c>
      <c r="F487" s="39">
        <v>7.8338534380716668E-2</v>
      </c>
      <c r="G487" s="39">
        <v>4.48E-2</v>
      </c>
      <c r="H487" s="39">
        <v>4.8151684626926747E-2</v>
      </c>
    </row>
    <row r="488" spans="2:8" x14ac:dyDescent="0.25">
      <c r="B488" s="37" t="s">
        <v>22</v>
      </c>
      <c r="C488" s="42">
        <v>2013</v>
      </c>
      <c r="D488" s="39">
        <v>2.1342646488164533E-2</v>
      </c>
      <c r="E488" s="39">
        <v>4.2598624683315239E-2</v>
      </c>
      <c r="F488" s="39">
        <v>5.0869484497803083E-2</v>
      </c>
      <c r="G488" s="39">
        <v>2.6281208935611037E-2</v>
      </c>
      <c r="H488" s="39">
        <v>4.1656543758993816E-2</v>
      </c>
    </row>
    <row r="489" spans="2:8" x14ac:dyDescent="0.25">
      <c r="B489" s="37" t="s">
        <v>23</v>
      </c>
      <c r="C489" s="42">
        <v>2013</v>
      </c>
      <c r="D489" s="39">
        <v>5.0894085281980743E-2</v>
      </c>
      <c r="E489" s="39">
        <v>3.2776984737015485E-2</v>
      </c>
      <c r="F489" s="39">
        <v>5.9184041338700956E-2</v>
      </c>
      <c r="G489" s="39">
        <v>4.0118870728083213E-2</v>
      </c>
      <c r="H489" s="39">
        <v>4.5023047784217972E-2</v>
      </c>
    </row>
    <row r="490" spans="2:8" x14ac:dyDescent="0.25">
      <c r="B490" s="37" t="s">
        <v>24</v>
      </c>
      <c r="C490" s="42">
        <v>2013</v>
      </c>
      <c r="D490" s="39">
        <v>1.948368241597662E-2</v>
      </c>
      <c r="E490" s="39">
        <v>1.8622259179832814E-2</v>
      </c>
      <c r="F490" s="39">
        <v>1.5013451358153259E-2</v>
      </c>
      <c r="G490" s="39">
        <v>1.4860213248257913E-2</v>
      </c>
      <c r="H490" s="39">
        <v>1.7003685626058373E-2</v>
      </c>
    </row>
    <row r="491" spans="2:8" x14ac:dyDescent="0.25">
      <c r="B491" s="37" t="s">
        <v>25</v>
      </c>
      <c r="C491" s="42">
        <v>2013</v>
      </c>
      <c r="D491" s="39">
        <v>7.7809798270893377E-2</v>
      </c>
      <c r="E491" s="39">
        <v>4.6103244508863862E-2</v>
      </c>
      <c r="F491" s="39">
        <v>8.1895312050618355E-2</v>
      </c>
      <c r="G491" s="39">
        <v>5.0507491541807635E-2</v>
      </c>
      <c r="H491" s="39">
        <v>6.1970902823541341E-2</v>
      </c>
    </row>
    <row r="492" spans="2:8" x14ac:dyDescent="0.25">
      <c r="B492" s="37" t="s">
        <v>26</v>
      </c>
      <c r="C492" s="42">
        <v>2013</v>
      </c>
      <c r="D492" s="39">
        <v>4.8116070767636387E-3</v>
      </c>
      <c r="E492" s="39">
        <v>3.6091773109752409E-2</v>
      </c>
      <c r="F492" s="39">
        <v>3.4923982498662215E-2</v>
      </c>
      <c r="G492" s="39">
        <v>3.0818849668518188E-2</v>
      </c>
      <c r="H492" s="39">
        <v>3.2714902784036576E-2</v>
      </c>
    </row>
    <row r="493" spans="2:8" x14ac:dyDescent="0.25">
      <c r="B493" s="37" t="s">
        <v>27</v>
      </c>
      <c r="C493" s="42">
        <v>2013</v>
      </c>
      <c r="D493" s="39">
        <v>2.4553090674133103E-2</v>
      </c>
      <c r="E493" s="39">
        <v>2.1298072070253356E-2</v>
      </c>
      <c r="F493" s="39">
        <v>3.726367704813225E-2</v>
      </c>
      <c r="G493" s="39">
        <v>2.6996466431095406E-2</v>
      </c>
      <c r="H493" s="39">
        <v>2.7693133555425738E-2</v>
      </c>
    </row>
    <row r="494" spans="2:8" x14ac:dyDescent="0.25">
      <c r="B494" s="37" t="s">
        <v>28</v>
      </c>
      <c r="C494" s="42">
        <v>2013</v>
      </c>
      <c r="D494" s="39">
        <v>5.9448520111307869E-3</v>
      </c>
      <c r="E494" s="39">
        <v>3.0973100369388357E-2</v>
      </c>
      <c r="F494" s="39">
        <v>4.8204813031750615E-2</v>
      </c>
      <c r="G494" s="39">
        <v>3.7353175393191322E-2</v>
      </c>
      <c r="H494" s="39">
        <v>3.6772230949726051E-2</v>
      </c>
    </row>
    <row r="495" spans="2:8" x14ac:dyDescent="0.25">
      <c r="B495" s="37" t="s">
        <v>29</v>
      </c>
      <c r="C495" s="42">
        <v>2013</v>
      </c>
      <c r="D495" s="39">
        <v>1.8081587651598677E-2</v>
      </c>
      <c r="E495" s="39">
        <v>2.7014279372595443E-2</v>
      </c>
      <c r="F495" s="39">
        <v>2.0873208445737194E-2</v>
      </c>
      <c r="G495" s="39">
        <v>1.6982364467668192E-2</v>
      </c>
      <c r="H495" s="39">
        <v>2.3283991910033677E-2</v>
      </c>
    </row>
    <row r="496" spans="2:8" x14ac:dyDescent="0.25">
      <c r="B496" s="37" t="s">
        <v>30</v>
      </c>
      <c r="C496" s="42">
        <v>2013</v>
      </c>
      <c r="D496" s="39">
        <v>2.3855849758903647E-2</v>
      </c>
      <c r="E496" s="39">
        <v>1.9623389494549059E-2</v>
      </c>
      <c r="F496" s="39">
        <v>3.5784943250841694E-2</v>
      </c>
      <c r="G496" s="39">
        <v>2.7706855791962175E-2</v>
      </c>
      <c r="H496" s="39">
        <v>2.6770373954088437E-2</v>
      </c>
    </row>
    <row r="497" spans="2:8" x14ac:dyDescent="0.25">
      <c r="B497" s="37" t="s">
        <v>31</v>
      </c>
      <c r="C497" s="42">
        <v>2013</v>
      </c>
      <c r="D497" s="39">
        <v>3.7512504168056016E-2</v>
      </c>
      <c r="E497" s="39">
        <v>2.372933251684017E-2</v>
      </c>
      <c r="F497" s="39">
        <v>4.6423192771084337E-2</v>
      </c>
      <c r="G497" s="39">
        <v>3.0942882164055659E-2</v>
      </c>
      <c r="H497" s="39">
        <v>3.3790317239552288E-2</v>
      </c>
    </row>
    <row r="498" spans="2:8" x14ac:dyDescent="0.25">
      <c r="B498" s="37" t="s">
        <v>32</v>
      </c>
      <c r="C498" s="42">
        <v>2013</v>
      </c>
      <c r="D498" s="39">
        <v>6.7173218808501264E-3</v>
      </c>
      <c r="E498" s="39">
        <v>8.8873267724442657E-3</v>
      </c>
      <c r="F498" s="39">
        <v>1.8261566361604319E-2</v>
      </c>
      <c r="G498" s="39">
        <v>1.8046863629748219E-2</v>
      </c>
      <c r="H498" s="39">
        <v>1.2227184099628908E-2</v>
      </c>
    </row>
    <row r="499" spans="2:8" x14ac:dyDescent="0.25">
      <c r="B499" s="37" t="s">
        <v>33</v>
      </c>
      <c r="C499" s="42">
        <v>2013</v>
      </c>
      <c r="D499" s="39">
        <v>2.8157683024939661E-2</v>
      </c>
      <c r="E499" s="39">
        <v>3.4706331045003813E-2</v>
      </c>
      <c r="F499" s="39">
        <v>3.2273680813296755E-2</v>
      </c>
      <c r="G499" s="39">
        <v>2.5592417061611375E-2</v>
      </c>
      <c r="H499" s="39">
        <v>3.2269177767570052E-2</v>
      </c>
    </row>
    <row r="500" spans="2:8" x14ac:dyDescent="0.25">
      <c r="B500" s="37" t="s">
        <v>34</v>
      </c>
      <c r="C500" s="42">
        <v>2013</v>
      </c>
      <c r="D500" s="39">
        <v>4.9987116722494201E-2</v>
      </c>
      <c r="E500" s="39">
        <v>3.9614475213401196E-2</v>
      </c>
      <c r="F500" s="39">
        <v>5.9334664379516885E-2</v>
      </c>
      <c r="G500" s="39">
        <v>3.6958817317845831E-2</v>
      </c>
      <c r="H500" s="39">
        <v>4.6712147053249956E-2</v>
      </c>
    </row>
    <row r="501" spans="2:8" x14ac:dyDescent="0.25">
      <c r="B501" s="37" t="s">
        <v>35</v>
      </c>
      <c r="C501" s="42">
        <v>2013</v>
      </c>
      <c r="D501" s="39">
        <v>3.0688430049945935E-2</v>
      </c>
      <c r="E501" s="39">
        <v>3.142628826419603E-2</v>
      </c>
      <c r="F501" s="39">
        <v>4.0064975788294079E-2</v>
      </c>
      <c r="G501" s="39">
        <v>3.198790275677562E-2</v>
      </c>
      <c r="H501" s="39">
        <v>3.4472567908976563E-2</v>
      </c>
    </row>
    <row r="502" spans="2:8" x14ac:dyDescent="0.25">
      <c r="B502" s="37" t="s">
        <v>36</v>
      </c>
      <c r="C502" s="42">
        <v>2013</v>
      </c>
      <c r="D502" s="39">
        <v>6.2581486310299875E-2</v>
      </c>
      <c r="E502" s="39">
        <v>7.8400253927947944E-2</v>
      </c>
      <c r="F502" s="39">
        <v>8.1042122684320109E-2</v>
      </c>
      <c r="G502" s="39">
        <v>4.9417852522639069E-2</v>
      </c>
      <c r="H502" s="39">
        <v>7.6001683248669932E-2</v>
      </c>
    </row>
    <row r="503" spans="2:8" x14ac:dyDescent="0.25">
      <c r="B503" s="37" t="s">
        <v>37</v>
      </c>
      <c r="C503" s="42">
        <v>2013</v>
      </c>
      <c r="D503" s="39">
        <v>3.5409492438987875E-2</v>
      </c>
      <c r="E503" s="39">
        <v>2.5737230121116377E-2</v>
      </c>
      <c r="F503" s="39">
        <v>3.3027084258342158E-2</v>
      </c>
      <c r="G503" s="39">
        <v>2.777916812653286E-2</v>
      </c>
      <c r="H503" s="39">
        <v>2.9293139912424413E-2</v>
      </c>
    </row>
    <row r="504" spans="2:8" x14ac:dyDescent="0.25">
      <c r="B504" s="37" t="s">
        <v>38</v>
      </c>
      <c r="C504" s="42">
        <v>2013</v>
      </c>
      <c r="D504" s="39">
        <v>1.8641810918774968E-2</v>
      </c>
      <c r="E504" s="39">
        <v>1.637601020842195E-2</v>
      </c>
      <c r="F504" s="39">
        <v>3.2295438088341781E-2</v>
      </c>
      <c r="G504" s="39">
        <v>1.8379281537176273E-2</v>
      </c>
      <c r="H504" s="39">
        <v>2.2222222222222223E-2</v>
      </c>
    </row>
    <row r="505" spans="2:8" x14ac:dyDescent="0.25">
      <c r="B505" s="37" t="s">
        <v>39</v>
      </c>
      <c r="C505" s="42">
        <v>2013</v>
      </c>
      <c r="D505" s="39">
        <v>4.1159548572693071E-2</v>
      </c>
      <c r="E505" s="39">
        <v>2.8852146497048797E-2</v>
      </c>
      <c r="F505" s="39">
        <v>4.3866774979691305E-2</v>
      </c>
      <c r="G505" s="39">
        <v>2.9334730225248823E-2</v>
      </c>
      <c r="H505" s="39">
        <v>3.4846752875616206E-2</v>
      </c>
    </row>
    <row r="506" spans="2:8" x14ac:dyDescent="0.25">
      <c r="B506" s="37" t="s">
        <v>40</v>
      </c>
      <c r="C506" s="42">
        <v>2013</v>
      </c>
      <c r="D506" s="39">
        <v>1.7427479199460312E-2</v>
      </c>
      <c r="E506" s="39">
        <v>3.6001914727445267E-2</v>
      </c>
      <c r="F506" s="39">
        <v>4.6821989160273102E-2</v>
      </c>
      <c r="G506" s="39">
        <v>3.4229600187046995E-2</v>
      </c>
      <c r="H506" s="39">
        <v>3.7747781145735654E-2</v>
      </c>
    </row>
    <row r="507" spans="2:8" x14ac:dyDescent="0.25">
      <c r="B507" s="37" t="s">
        <v>41</v>
      </c>
      <c r="C507" s="42">
        <v>2013</v>
      </c>
      <c r="D507" s="39">
        <v>6.4329249894393814E-2</v>
      </c>
      <c r="E507" s="39">
        <v>4.908480743463349E-2</v>
      </c>
      <c r="F507" s="39">
        <v>5.3951113343378536E-2</v>
      </c>
      <c r="G507" s="39">
        <v>3.5101164929491106E-2</v>
      </c>
      <c r="H507" s="39">
        <v>5.0991483571860514E-2</v>
      </c>
    </row>
    <row r="508" spans="2:8" x14ac:dyDescent="0.25">
      <c r="B508" s="37" t="s">
        <v>42</v>
      </c>
      <c r="C508" s="42">
        <v>2013</v>
      </c>
      <c r="D508" s="39">
        <v>2.8868360277136258E-2</v>
      </c>
      <c r="E508" s="39">
        <v>2.1453900709219858E-2</v>
      </c>
      <c r="F508" s="39">
        <v>3.8731687738310254E-2</v>
      </c>
      <c r="G508" s="39">
        <v>2.4710830704521555E-2</v>
      </c>
      <c r="H508" s="39">
        <v>2.882533044582182E-2</v>
      </c>
    </row>
    <row r="509" spans="2:8" x14ac:dyDescent="0.25">
      <c r="B509" s="37" t="s">
        <v>43</v>
      </c>
      <c r="C509" s="42">
        <v>2013</v>
      </c>
      <c r="D509" s="39">
        <v>3.5372953971218278E-2</v>
      </c>
      <c r="E509" s="39">
        <v>4.3351330437382388E-2</v>
      </c>
      <c r="F509" s="39">
        <v>7.2281229438857036E-2</v>
      </c>
      <c r="G509" s="39">
        <v>4.544621586952538E-2</v>
      </c>
      <c r="H509" s="39">
        <v>4.9331708001165063E-2</v>
      </c>
    </row>
    <row r="510" spans="2:8" x14ac:dyDescent="0.25">
      <c r="B510" s="37" t="s">
        <v>44</v>
      </c>
      <c r="C510" s="42">
        <v>2013</v>
      </c>
      <c r="D510" s="39">
        <v>9.7706032285471544E-3</v>
      </c>
      <c r="E510" s="39">
        <v>1.6485051690416318E-2</v>
      </c>
      <c r="F510" s="39">
        <v>2.3991141732283464E-2</v>
      </c>
      <c r="G510" s="39">
        <v>1.572460688482788E-2</v>
      </c>
      <c r="H510" s="39">
        <v>1.8326828440522653E-2</v>
      </c>
    </row>
    <row r="511" spans="2:8" x14ac:dyDescent="0.25">
      <c r="B511" s="37" t="s">
        <v>45</v>
      </c>
      <c r="C511" s="42">
        <v>2013</v>
      </c>
      <c r="D511" s="39">
        <v>1.838054691337809E-2</v>
      </c>
      <c r="E511" s="39">
        <v>1.7516524644408928E-2</v>
      </c>
      <c r="F511" s="39">
        <v>2.5293084749264061E-2</v>
      </c>
      <c r="G511" s="39">
        <v>2.3247559893522625E-2</v>
      </c>
      <c r="H511" s="39">
        <v>2.0539828305835752E-2</v>
      </c>
    </row>
    <row r="512" spans="2:8" x14ac:dyDescent="0.25">
      <c r="B512" s="37" t="s">
        <v>46</v>
      </c>
      <c r="C512" s="42">
        <v>2013</v>
      </c>
      <c r="D512" s="39">
        <v>4.9003147953830012E-2</v>
      </c>
      <c r="E512" s="39">
        <v>3.3153241650294693E-2</v>
      </c>
      <c r="F512" s="39">
        <v>5.5619094977623074E-2</v>
      </c>
      <c r="G512" s="39">
        <v>3.6024114100867519E-2</v>
      </c>
      <c r="H512" s="39">
        <v>4.2558131535498075E-2</v>
      </c>
    </row>
    <row r="513" spans="2:8" x14ac:dyDescent="0.25">
      <c r="B513" s="37" t="s">
        <v>47</v>
      </c>
      <c r="C513" s="42">
        <v>2013</v>
      </c>
      <c r="D513" s="39">
        <v>2.8636176349402555E-2</v>
      </c>
      <c r="E513" s="39">
        <v>2.0001287439191488E-2</v>
      </c>
      <c r="F513" s="39">
        <v>2.8940398850080359E-2</v>
      </c>
      <c r="G513" s="39">
        <v>2.2794612794612795E-2</v>
      </c>
      <c r="H513" s="39">
        <v>2.4226990451357157E-2</v>
      </c>
    </row>
    <row r="514" spans="2:8" x14ac:dyDescent="0.25">
      <c r="B514" s="37" t="s">
        <v>48</v>
      </c>
      <c r="C514" s="42">
        <v>2013</v>
      </c>
      <c r="D514" s="39">
        <v>4.0517961570593147E-2</v>
      </c>
      <c r="E514" s="39">
        <v>3.8580899985893639E-2</v>
      </c>
      <c r="F514" s="39">
        <v>6.5859197577592732E-2</v>
      </c>
      <c r="G514" s="39">
        <v>3.4043812907045591E-2</v>
      </c>
      <c r="H514" s="39">
        <v>4.7676780916180612E-2</v>
      </c>
    </row>
    <row r="515" spans="2:8" x14ac:dyDescent="0.25">
      <c r="B515" s="37" t="s">
        <v>49</v>
      </c>
      <c r="C515" s="42">
        <v>2013</v>
      </c>
      <c r="D515" s="39">
        <v>1.5873015873015872E-2</v>
      </c>
      <c r="E515" s="39">
        <v>1.0067541735695171E-2</v>
      </c>
      <c r="F515" s="39">
        <v>1.5469464622006995E-2</v>
      </c>
      <c r="G515" s="39">
        <v>1.6295832027577561E-2</v>
      </c>
      <c r="H515" s="39">
        <v>1.3465265734979089E-2</v>
      </c>
    </row>
    <row r="516" spans="2:8" x14ac:dyDescent="0.25">
      <c r="B516" s="37" t="s">
        <v>50</v>
      </c>
      <c r="C516" s="42">
        <v>2013</v>
      </c>
      <c r="D516" s="39">
        <v>1.3091641490433032E-2</v>
      </c>
      <c r="E516" s="39">
        <v>8.1093257245832707E-3</v>
      </c>
      <c r="F516" s="39">
        <v>2.0793108569731173E-2</v>
      </c>
      <c r="G516" s="39">
        <v>1.9135093761959432E-2</v>
      </c>
      <c r="H516" s="39">
        <v>1.5119425814801741E-2</v>
      </c>
    </row>
    <row r="517" spans="2:8" x14ac:dyDescent="0.25">
      <c r="B517" s="37" t="s">
        <v>51</v>
      </c>
      <c r="C517" s="42">
        <v>2013</v>
      </c>
      <c r="D517" s="39">
        <v>3.3602150537634407E-2</v>
      </c>
      <c r="E517" s="39">
        <v>3.3383738513434916E-2</v>
      </c>
      <c r="F517" s="39">
        <v>4.9966510381781647E-2</v>
      </c>
      <c r="G517" s="39">
        <v>4.2985541227041811E-2</v>
      </c>
      <c r="H517" s="39">
        <v>4.0777761201452087E-2</v>
      </c>
    </row>
    <row r="518" spans="2:8" x14ac:dyDescent="0.25">
      <c r="B518" s="37" t="s">
        <v>52</v>
      </c>
      <c r="C518" s="42">
        <v>2013</v>
      </c>
      <c r="D518" s="39">
        <v>5.7104913678618856E-2</v>
      </c>
      <c r="E518" s="39">
        <v>4.2542401532653408E-2</v>
      </c>
      <c r="F518" s="39">
        <v>5.1966974259349201E-2</v>
      </c>
      <c r="G518" s="39">
        <v>3.6380311831244266E-2</v>
      </c>
      <c r="H518" s="39">
        <v>4.639401934916447E-2</v>
      </c>
    </row>
    <row r="519" spans="2:8" x14ac:dyDescent="0.25">
      <c r="B519" s="37" t="s">
        <v>53</v>
      </c>
      <c r="C519" s="42">
        <v>2013</v>
      </c>
      <c r="D519" s="39">
        <v>3.6638983878847092E-2</v>
      </c>
      <c r="E519" s="39">
        <v>2.1577616187164084E-2</v>
      </c>
      <c r="F519" s="39">
        <v>4.3584854263143555E-2</v>
      </c>
      <c r="G519" s="39">
        <v>2.8109452736318409E-2</v>
      </c>
      <c r="H519" s="39">
        <v>3.1649401318444771E-2</v>
      </c>
    </row>
    <row r="520" spans="2:8" x14ac:dyDescent="0.25">
      <c r="B520" s="37" t="s">
        <v>55</v>
      </c>
      <c r="C520" s="42">
        <v>2013</v>
      </c>
      <c r="D520" s="39">
        <v>5.0892267019167214E-2</v>
      </c>
      <c r="E520" s="39">
        <v>3.1815895372233401E-2</v>
      </c>
      <c r="F520" s="39">
        <v>4.1420949171581019E-2</v>
      </c>
      <c r="G520" s="39">
        <v>2.5777777777777778E-2</v>
      </c>
      <c r="H520" s="39">
        <v>3.6258427562775392E-2</v>
      </c>
    </row>
    <row r="521" spans="2:8" x14ac:dyDescent="0.25">
      <c r="B521" s="37" t="s">
        <v>56</v>
      </c>
      <c r="C521" s="42">
        <v>2013</v>
      </c>
      <c r="D521" s="39">
        <v>5.6701030927835051E-2</v>
      </c>
      <c r="E521" s="39">
        <v>4.8019896690262104E-2</v>
      </c>
      <c r="F521" s="39">
        <v>7.8563885955649421E-2</v>
      </c>
      <c r="G521" s="39">
        <v>3.0341340075853349E-2</v>
      </c>
      <c r="H521" s="39">
        <v>5.8015023174045069E-2</v>
      </c>
    </row>
    <row r="522" spans="2:8" x14ac:dyDescent="0.25">
      <c r="B522" s="37" t="s">
        <v>57</v>
      </c>
      <c r="C522" s="42">
        <v>2013</v>
      </c>
      <c r="D522" s="39">
        <v>5.770277626565052E-2</v>
      </c>
      <c r="E522" s="39">
        <v>2.7679000480538202E-2</v>
      </c>
      <c r="F522" s="39">
        <v>4.9453280318091451E-2</v>
      </c>
      <c r="G522" s="39">
        <v>3.6385936222403922E-2</v>
      </c>
      <c r="H522" s="39">
        <v>3.8749120337790287E-2</v>
      </c>
    </row>
    <row r="523" spans="2:8" x14ac:dyDescent="0.25">
      <c r="B523" s="37" t="s">
        <v>58</v>
      </c>
      <c r="C523" s="42">
        <v>2013</v>
      </c>
      <c r="D523" s="39">
        <v>3.5611164581328202E-2</v>
      </c>
      <c r="E523" s="39">
        <v>3.8258334851521227E-2</v>
      </c>
      <c r="F523" s="39">
        <v>7.9212253829321663E-2</v>
      </c>
      <c r="G523" s="39">
        <v>6.2135922330097085E-2</v>
      </c>
      <c r="H523" s="39">
        <v>4.9313893653516294E-2</v>
      </c>
    </row>
    <row r="524" spans="2:8" x14ac:dyDescent="0.25">
      <c r="B524" s="37" t="s">
        <v>59</v>
      </c>
      <c r="C524" s="42">
        <v>2013</v>
      </c>
      <c r="D524" s="39">
        <v>3.6340852130325813E-2</v>
      </c>
      <c r="E524" s="39">
        <v>4.3061697199410401E-2</v>
      </c>
      <c r="F524" s="39">
        <v>4.1399000713775877E-2</v>
      </c>
      <c r="G524" s="39">
        <v>2.3852116875372691E-2</v>
      </c>
      <c r="H524" s="39">
        <v>4.0217687074829929E-2</v>
      </c>
    </row>
    <row r="525" spans="2:8" x14ac:dyDescent="0.25">
      <c r="B525" s="37" t="s">
        <v>60</v>
      </c>
      <c r="C525" s="42">
        <v>2013</v>
      </c>
      <c r="D525" s="39">
        <v>4.2366623592394313E-2</v>
      </c>
      <c r="E525" s="39">
        <v>3.1474386263658297E-2</v>
      </c>
      <c r="F525" s="39">
        <v>6.6269139200139784E-2</v>
      </c>
      <c r="G525" s="39">
        <v>4.8626270229582234E-2</v>
      </c>
      <c r="H525" s="39">
        <v>4.5286809335195057E-2</v>
      </c>
    </row>
    <row r="526" spans="2:8" x14ac:dyDescent="0.25">
      <c r="B526" s="37" t="s">
        <v>61</v>
      </c>
      <c r="C526" s="42">
        <v>2013</v>
      </c>
      <c r="D526" s="39">
        <v>3.0766803408015148E-2</v>
      </c>
      <c r="E526" s="39">
        <v>2.4143850071756196E-2</v>
      </c>
      <c r="F526" s="39">
        <v>3.6258229340670141E-2</v>
      </c>
      <c r="G526" s="39">
        <v>2.3648969512774242E-2</v>
      </c>
      <c r="H526" s="39">
        <v>2.9046843913908483E-2</v>
      </c>
    </row>
    <row r="527" spans="2:8" x14ac:dyDescent="0.25">
      <c r="B527" s="37" t="s">
        <v>62</v>
      </c>
      <c r="C527" s="42">
        <v>2013</v>
      </c>
      <c r="D527" s="39">
        <v>6.4967516241879056E-3</v>
      </c>
      <c r="E527" s="39">
        <v>9.2945441026117664E-3</v>
      </c>
      <c r="F527" s="39">
        <v>1.9051321928460343E-2</v>
      </c>
      <c r="G527" s="39">
        <v>1.9781994348001614E-2</v>
      </c>
      <c r="H527" s="39">
        <v>1.3462292510782905E-2</v>
      </c>
    </row>
    <row r="528" spans="2:8" x14ac:dyDescent="0.25">
      <c r="B528" s="37" t="s">
        <v>63</v>
      </c>
      <c r="C528" s="42">
        <v>2013</v>
      </c>
      <c r="D528" s="39">
        <v>2.1600000000000001E-2</v>
      </c>
      <c r="E528" s="39">
        <v>1.6399114309438141E-2</v>
      </c>
      <c r="F528" s="39">
        <v>3.9450138278835208E-2</v>
      </c>
      <c r="G528" s="39">
        <v>2.7932960893854747E-2</v>
      </c>
      <c r="H528" s="39">
        <v>2.6732005047096451E-2</v>
      </c>
    </row>
    <row r="529" spans="2:8" x14ac:dyDescent="0.25">
      <c r="B529" s="37" t="s">
        <v>64</v>
      </c>
      <c r="C529" s="42">
        <v>2013</v>
      </c>
      <c r="D529" s="39">
        <v>3.9596273291925464E-2</v>
      </c>
      <c r="E529" s="39">
        <v>2.9588704726826273E-2</v>
      </c>
      <c r="F529" s="39">
        <v>4.3347280334728032E-2</v>
      </c>
      <c r="G529" s="39">
        <v>3.4764826175869123E-2</v>
      </c>
      <c r="H529" s="39">
        <v>3.5648468094909007E-2</v>
      </c>
    </row>
    <row r="530" spans="2:8" x14ac:dyDescent="0.25">
      <c r="B530" s="37" t="s">
        <v>65</v>
      </c>
      <c r="C530" s="42">
        <v>2013</v>
      </c>
      <c r="D530" s="39">
        <v>5.7789793849273401E-2</v>
      </c>
      <c r="E530" s="39">
        <v>5.9852670349907919E-2</v>
      </c>
      <c r="F530" s="39">
        <v>5.3444742235535234E-2</v>
      </c>
      <c r="G530" s="39">
        <v>2.5467568643056108E-2</v>
      </c>
      <c r="H530" s="39">
        <v>5.5570752523456522E-2</v>
      </c>
    </row>
    <row r="531" spans="2:8" x14ac:dyDescent="0.25">
      <c r="B531" s="37" t="s">
        <v>66</v>
      </c>
      <c r="C531" s="42">
        <v>2013</v>
      </c>
      <c r="D531" s="39">
        <v>2.205128205128205E-2</v>
      </c>
      <c r="E531" s="39">
        <v>3.4353474583660303E-2</v>
      </c>
      <c r="F531" s="39">
        <v>4.8713133767811778E-2</v>
      </c>
      <c r="G531" s="39">
        <v>3.9197530864197534E-2</v>
      </c>
      <c r="H531" s="39">
        <v>3.9086807716241442E-2</v>
      </c>
    </row>
    <row r="532" spans="2:8" x14ac:dyDescent="0.25">
      <c r="B532" s="37" t="s">
        <v>67</v>
      </c>
      <c r="C532" s="42">
        <v>2013</v>
      </c>
      <c r="D532" s="39">
        <v>4.0055729710902127E-2</v>
      </c>
      <c r="E532" s="39">
        <v>1.6564890854214923E-2</v>
      </c>
      <c r="F532" s="39">
        <v>2.6802218114602587E-2</v>
      </c>
      <c r="G532" s="39">
        <v>1.5248796147672551E-2</v>
      </c>
      <c r="H532" s="39">
        <v>2.1969857779664613E-2</v>
      </c>
    </row>
    <row r="533" spans="2:8" x14ac:dyDescent="0.25">
      <c r="B533" s="37" t="s">
        <v>68</v>
      </c>
      <c r="C533" s="42">
        <v>2013</v>
      </c>
      <c r="D533" s="39">
        <v>1.2469024112024545E-2</v>
      </c>
      <c r="E533" s="39">
        <v>2.9078876940294877E-2</v>
      </c>
      <c r="F533" s="39">
        <v>3.9310796891094672E-2</v>
      </c>
      <c r="G533" s="39">
        <v>2.5137674117265953E-2</v>
      </c>
      <c r="H533" s="39">
        <v>2.9399821327052707E-2</v>
      </c>
    </row>
    <row r="534" spans="2:8" x14ac:dyDescent="0.25">
      <c r="B534" s="37" t="s">
        <v>69</v>
      </c>
      <c r="C534" s="42">
        <v>2013</v>
      </c>
      <c r="D534" s="39">
        <v>1.3944223107569721E-2</v>
      </c>
      <c r="E534" s="39">
        <v>5.5706768281618579E-2</v>
      </c>
      <c r="F534" s="39">
        <v>5.0368550368550369E-2</v>
      </c>
      <c r="G534" s="39">
        <v>3.3152909336941816E-2</v>
      </c>
      <c r="H534" s="39">
        <v>4.7978687002004201E-2</v>
      </c>
    </row>
    <row r="535" spans="2:8" x14ac:dyDescent="0.25">
      <c r="B535" s="37" t="s">
        <v>70</v>
      </c>
      <c r="C535" s="42">
        <v>2013</v>
      </c>
      <c r="D535" s="39">
        <v>2.6713709677419355E-2</v>
      </c>
      <c r="E535" s="39">
        <v>4.4446550416982561E-2</v>
      </c>
      <c r="F535" s="39">
        <v>4.1967717140661033E-2</v>
      </c>
      <c r="G535" s="39">
        <v>3.6242981112812662E-2</v>
      </c>
      <c r="H535" s="39">
        <v>4.123809523809524E-2</v>
      </c>
    </row>
    <row r="536" spans="2:8" x14ac:dyDescent="0.25">
      <c r="B536" s="37" t="s">
        <v>71</v>
      </c>
      <c r="C536" s="42">
        <v>2013</v>
      </c>
      <c r="D536" s="39">
        <v>2.562574493444577E-2</v>
      </c>
      <c r="E536" s="39">
        <v>1.936094674556213E-2</v>
      </c>
      <c r="F536" s="39">
        <v>4.3092591578601541E-2</v>
      </c>
      <c r="G536" s="39">
        <v>2.4150743099787687E-2</v>
      </c>
      <c r="H536" s="39">
        <v>2.9116945107398567E-2</v>
      </c>
    </row>
    <row r="537" spans="2:8" x14ac:dyDescent="0.25">
      <c r="B537" s="37" t="s">
        <v>72</v>
      </c>
      <c r="C537" s="42">
        <v>2013</v>
      </c>
      <c r="D537" s="39">
        <v>2.5382117684327236E-2</v>
      </c>
      <c r="E537" s="39">
        <v>2.6916546532115969E-2</v>
      </c>
      <c r="F537" s="39">
        <v>4.6337586108506912E-2</v>
      </c>
      <c r="G537" s="39">
        <v>2.8947907421314947E-2</v>
      </c>
      <c r="H537" s="39">
        <v>3.3908632359492437E-2</v>
      </c>
    </row>
    <row r="538" spans="2:8" x14ac:dyDescent="0.25">
      <c r="B538" s="37" t="s">
        <v>73</v>
      </c>
      <c r="C538" s="42">
        <v>2013</v>
      </c>
      <c r="D538" s="39">
        <v>5.4794520547945202E-2</v>
      </c>
      <c r="E538" s="39">
        <v>4.5601175819351393E-2</v>
      </c>
      <c r="F538" s="39">
        <v>7.2081814249521106E-2</v>
      </c>
      <c r="G538" s="39">
        <v>4.4415972667093746E-2</v>
      </c>
      <c r="H538" s="39">
        <v>5.4605841555143107E-2</v>
      </c>
    </row>
    <row r="539" spans="2:8" x14ac:dyDescent="0.25">
      <c r="B539" s="37" t="s">
        <v>74</v>
      </c>
      <c r="C539" s="42">
        <v>2013</v>
      </c>
      <c r="D539" s="39">
        <v>3.4207373885265541E-2</v>
      </c>
      <c r="E539" s="39">
        <v>1.6696597582876279E-2</v>
      </c>
      <c r="F539" s="39">
        <v>2.6793792191523419E-2</v>
      </c>
      <c r="G539" s="39">
        <v>2.2917137051253103E-2</v>
      </c>
      <c r="H539" s="39">
        <v>2.2220934947575741E-2</v>
      </c>
    </row>
    <row r="540" spans="2:8" x14ac:dyDescent="0.25">
      <c r="B540" s="37" t="s">
        <v>75</v>
      </c>
      <c r="C540" s="42">
        <v>2013</v>
      </c>
      <c r="D540" s="39">
        <v>6.2857142857142861E-2</v>
      </c>
      <c r="E540" s="39">
        <v>3.1344954421877499E-2</v>
      </c>
      <c r="F540" s="39">
        <v>5.3263606430369939E-2</v>
      </c>
      <c r="G540" s="39">
        <v>4.209328782707622E-2</v>
      </c>
      <c r="H540" s="39">
        <v>4.2955568053993254E-2</v>
      </c>
    </row>
    <row r="541" spans="2:8" x14ac:dyDescent="0.25">
      <c r="B541" s="37" t="s">
        <v>3</v>
      </c>
      <c r="C541" s="42">
        <v>2013</v>
      </c>
      <c r="D541" s="39">
        <v>9.9687999391218328E-3</v>
      </c>
      <c r="E541" s="39">
        <v>4.0872342016169516E-2</v>
      </c>
      <c r="F541" s="39">
        <v>4.218584120243616E-2</v>
      </c>
      <c r="G541" s="39">
        <v>2.5388203341796069E-2</v>
      </c>
      <c r="H541" s="39">
        <v>3.7502395688887386E-2</v>
      </c>
    </row>
    <row r="542" spans="2:8" x14ac:dyDescent="0.25">
      <c r="B542" s="37" t="s">
        <v>76</v>
      </c>
      <c r="C542" s="42">
        <v>2013</v>
      </c>
      <c r="D542" s="39">
        <v>4.3397106859542699E-2</v>
      </c>
      <c r="E542" s="39">
        <v>4.0053189346012812E-2</v>
      </c>
      <c r="F542" s="39">
        <v>8.4369747899159658E-2</v>
      </c>
      <c r="G542" s="39">
        <v>5.8153659277254785E-2</v>
      </c>
      <c r="H542" s="39">
        <v>5.8746505290724421E-2</v>
      </c>
    </row>
    <row r="543" spans="2:8" x14ac:dyDescent="0.25">
      <c r="B543" s="37" t="s">
        <v>77</v>
      </c>
      <c r="C543" s="42">
        <v>2013</v>
      </c>
      <c r="D543" s="39">
        <v>2.8540432279062004E-2</v>
      </c>
      <c r="E543" s="39">
        <v>2.9589313588705778E-2</v>
      </c>
      <c r="F543" s="39">
        <v>3.8283118125298901E-2</v>
      </c>
      <c r="G543" s="39">
        <v>2.4147837565028342E-2</v>
      </c>
      <c r="H543" s="39">
        <v>3.1609298713625215E-2</v>
      </c>
    </row>
    <row r="544" spans="2:8" x14ac:dyDescent="0.25">
      <c r="B544" s="37" t="s">
        <v>78</v>
      </c>
      <c r="C544" s="42">
        <v>2013</v>
      </c>
      <c r="D544" s="39">
        <v>2.6382708200890018E-2</v>
      </c>
      <c r="E544" s="39">
        <v>2.5806136884726084E-2</v>
      </c>
      <c r="F544" s="39">
        <v>4.1184785402210232E-2</v>
      </c>
      <c r="G544" s="39">
        <v>2.7468305800998849E-2</v>
      </c>
      <c r="H544" s="39">
        <v>3.143082292018462E-2</v>
      </c>
    </row>
    <row r="545" spans="2:8" x14ac:dyDescent="0.25">
      <c r="B545" s="37" t="s">
        <v>79</v>
      </c>
      <c r="C545" s="42">
        <v>2013</v>
      </c>
      <c r="D545" s="39">
        <v>7.5276405551634911E-3</v>
      </c>
      <c r="E545" s="39">
        <v>7.2976956537369238E-3</v>
      </c>
      <c r="F545" s="39">
        <v>2.0634010846082625E-2</v>
      </c>
      <c r="G545" s="39">
        <v>1.2890672503952328E-2</v>
      </c>
      <c r="H545" s="39">
        <v>1.284697960998539E-2</v>
      </c>
    </row>
    <row r="546" spans="2:8" x14ac:dyDescent="0.25">
      <c r="B546" s="37" t="s">
        <v>80</v>
      </c>
      <c r="C546" s="42">
        <v>2013</v>
      </c>
      <c r="D546" s="39">
        <v>6.6548042704626331E-2</v>
      </c>
      <c r="E546" s="39">
        <v>3.9992667501756743E-2</v>
      </c>
      <c r="F546" s="39">
        <v>7.4292934923997467E-2</v>
      </c>
      <c r="G546" s="39">
        <v>3.8731218697829715E-2</v>
      </c>
      <c r="H546" s="39">
        <v>5.4281211696725618E-2</v>
      </c>
    </row>
    <row r="547" spans="2:8" x14ac:dyDescent="0.25">
      <c r="B547" s="37" t="s">
        <v>81</v>
      </c>
      <c r="C547" s="42">
        <v>2013</v>
      </c>
      <c r="D547" s="39">
        <v>4.6162104133118623E-2</v>
      </c>
      <c r="E547" s="39">
        <v>2.1885686370297999E-2</v>
      </c>
      <c r="F547" s="39">
        <v>4.4774360787086132E-2</v>
      </c>
      <c r="G547" s="39">
        <v>2.6017344896597731E-2</v>
      </c>
      <c r="H547" s="39">
        <v>3.2565831319170589E-2</v>
      </c>
    </row>
    <row r="548" spans="2:8" x14ac:dyDescent="0.25">
      <c r="B548" s="37" t="s">
        <v>82</v>
      </c>
      <c r="C548" s="42">
        <v>2013</v>
      </c>
      <c r="D548" s="39">
        <v>3.7752808988764042E-2</v>
      </c>
      <c r="E548" s="39">
        <v>2.6205821942063886E-2</v>
      </c>
      <c r="F548" s="39">
        <v>5.6654583117555668E-2</v>
      </c>
      <c r="G548" s="39">
        <v>3.5701004090740049E-2</v>
      </c>
      <c r="H548" s="39">
        <v>3.823898494143893E-2</v>
      </c>
    </row>
    <row r="549" spans="2:8" x14ac:dyDescent="0.25">
      <c r="B549" s="37" t="s">
        <v>83</v>
      </c>
      <c r="C549" s="42">
        <v>2013</v>
      </c>
      <c r="D549" s="39">
        <v>3.4546576187538557E-2</v>
      </c>
      <c r="E549" s="39">
        <v>2.2310989867498052E-2</v>
      </c>
      <c r="F549" s="39">
        <v>5.0294573643410855E-2</v>
      </c>
      <c r="G549" s="39">
        <v>4.2140468227424746E-2</v>
      </c>
      <c r="H549" s="39">
        <v>3.5596730245231606E-2</v>
      </c>
    </row>
    <row r="550" spans="2:8" x14ac:dyDescent="0.25">
      <c r="B550" s="37" t="s">
        <v>84</v>
      </c>
      <c r="C550" s="42">
        <v>2013</v>
      </c>
      <c r="D550" s="39">
        <v>6.2468848645954478E-2</v>
      </c>
      <c r="E550" s="39">
        <v>4.4961322174406633E-2</v>
      </c>
      <c r="F550" s="39">
        <v>7.4433656957928807E-2</v>
      </c>
      <c r="G550" s="39">
        <v>5.4061784897025171E-2</v>
      </c>
      <c r="H550" s="39">
        <v>5.6832610305787748E-2</v>
      </c>
    </row>
    <row r="551" spans="2:8" x14ac:dyDescent="0.25">
      <c r="B551" s="37" t="s">
        <v>85</v>
      </c>
      <c r="C551" s="42">
        <v>2013</v>
      </c>
      <c r="D551" s="39">
        <v>5.0217609641781055E-3</v>
      </c>
      <c r="E551" s="39">
        <v>4.1283530978502125E-2</v>
      </c>
      <c r="F551" s="39">
        <v>4.0806574923547403E-2</v>
      </c>
      <c r="G551" s="39">
        <v>2.1501706484641638E-2</v>
      </c>
      <c r="H551" s="39">
        <v>3.5956454121306373E-2</v>
      </c>
    </row>
    <row r="552" spans="2:8" x14ac:dyDescent="0.25">
      <c r="B552" s="37" t="s">
        <v>86</v>
      </c>
      <c r="C552" s="42">
        <v>2013</v>
      </c>
      <c r="D552" s="39">
        <v>7.1090047393364927E-2</v>
      </c>
      <c r="E552" s="39">
        <v>5.1810769814182783E-2</v>
      </c>
      <c r="F552" s="39">
        <v>7.5503649635036502E-2</v>
      </c>
      <c r="G552" s="39">
        <v>4.1228221493876144E-2</v>
      </c>
      <c r="H552" s="39">
        <v>6.0450689960754526E-2</v>
      </c>
    </row>
    <row r="553" spans="2:8" x14ac:dyDescent="0.25">
      <c r="B553" s="37" t="s">
        <v>87</v>
      </c>
      <c r="C553" s="42">
        <v>2013</v>
      </c>
      <c r="D553" s="39">
        <v>3.0763084298841389E-2</v>
      </c>
      <c r="E553" s="39">
        <v>4.6263923896251731E-2</v>
      </c>
      <c r="F553" s="39">
        <v>5.278491859468723E-2</v>
      </c>
      <c r="G553" s="39">
        <v>5.4679284963196635E-2</v>
      </c>
      <c r="H553" s="39">
        <v>4.6774083894214426E-2</v>
      </c>
    </row>
    <row r="554" spans="2:8" x14ac:dyDescent="0.25">
      <c r="B554" s="37" t="s">
        <v>88</v>
      </c>
      <c r="C554" s="42">
        <v>2013</v>
      </c>
      <c r="D554" s="39">
        <v>2.9944838455476755E-2</v>
      </c>
      <c r="E554" s="39">
        <v>2.4465619366469224E-2</v>
      </c>
      <c r="F554" s="39">
        <v>5.3708439897698211E-2</v>
      </c>
      <c r="G554" s="39">
        <v>3.4338038916444102E-2</v>
      </c>
      <c r="H554" s="39">
        <v>3.7231197175564355E-2</v>
      </c>
    </row>
    <row r="555" spans="2:8" x14ac:dyDescent="0.25">
      <c r="B555" s="37" t="s">
        <v>89</v>
      </c>
      <c r="C555" s="42">
        <v>2013</v>
      </c>
      <c r="D555" s="39">
        <v>4.6096826499884176E-2</v>
      </c>
      <c r="E555" s="39">
        <v>3.2005826210280197E-2</v>
      </c>
      <c r="F555" s="39">
        <v>7.9726902323532647E-2</v>
      </c>
      <c r="G555" s="39">
        <v>4.4590513412684316E-2</v>
      </c>
      <c r="H555" s="39">
        <v>5.0427145413952802E-2</v>
      </c>
    </row>
    <row r="556" spans="2:8" x14ac:dyDescent="0.25">
      <c r="B556" s="37" t="s">
        <v>90</v>
      </c>
      <c r="C556" s="42">
        <v>2013</v>
      </c>
      <c r="D556" s="39">
        <v>1.5151515151515152E-2</v>
      </c>
      <c r="E556" s="39">
        <v>1.6691957511380879E-2</v>
      </c>
      <c r="F556" s="39">
        <v>4.0676600886024969E-2</v>
      </c>
      <c r="G556" s="39">
        <v>2.3166023166023165E-2</v>
      </c>
      <c r="H556" s="39">
        <v>2.6713478858189588E-2</v>
      </c>
    </row>
    <row r="557" spans="2:8" x14ac:dyDescent="0.25">
      <c r="B557" s="37" t="s">
        <v>91</v>
      </c>
      <c r="C557" s="42">
        <v>2013</v>
      </c>
      <c r="D557" s="39">
        <v>1.6811594202898551E-2</v>
      </c>
      <c r="E557" s="39">
        <v>4.1427275476262473E-2</v>
      </c>
      <c r="F557" s="39">
        <v>3.4072471606273663E-2</v>
      </c>
      <c r="G557" s="39">
        <v>2.1657953696788648E-2</v>
      </c>
      <c r="H557" s="39">
        <v>3.4530386740331494E-2</v>
      </c>
    </row>
    <row r="558" spans="2:8" x14ac:dyDescent="0.25">
      <c r="B558" s="37" t="s">
        <v>92</v>
      </c>
      <c r="C558" s="42">
        <v>2013</v>
      </c>
      <c r="D558" s="39">
        <v>9.2961487383798145E-3</v>
      </c>
      <c r="E558" s="39">
        <v>1.0021999511121975E-2</v>
      </c>
      <c r="F558" s="39">
        <v>9.7057931452835915E-3</v>
      </c>
      <c r="G558" s="39">
        <v>4.2194092827004216E-3</v>
      </c>
      <c r="H558" s="39">
        <v>9.114304096075488E-3</v>
      </c>
    </row>
    <row r="559" spans="2:8" x14ac:dyDescent="0.25">
      <c r="B559" s="37" t="s">
        <v>93</v>
      </c>
      <c r="C559" s="42">
        <v>2013</v>
      </c>
      <c r="D559" s="39">
        <v>5.4177446355197077E-2</v>
      </c>
      <c r="E559" s="39">
        <v>4.1957086237529043E-2</v>
      </c>
      <c r="F559" s="39">
        <v>4.1616892131856778E-2</v>
      </c>
      <c r="G559" s="39">
        <v>3.2318795105114526E-2</v>
      </c>
      <c r="H559" s="39">
        <v>4.1689568646194289E-2</v>
      </c>
    </row>
    <row r="560" spans="2:8" x14ac:dyDescent="0.25">
      <c r="B560" s="37" t="s">
        <v>94</v>
      </c>
      <c r="C560" s="42">
        <v>2013</v>
      </c>
      <c r="D560" s="39">
        <v>4.3163672654690621E-2</v>
      </c>
      <c r="E560" s="39">
        <v>2.5098028113188852E-2</v>
      </c>
      <c r="F560" s="39">
        <v>3.889053987122338E-2</v>
      </c>
      <c r="G560" s="39">
        <v>2.6845637583892617E-2</v>
      </c>
      <c r="H560" s="39">
        <v>3.1379889161249071E-2</v>
      </c>
    </row>
    <row r="561" spans="2:8" x14ac:dyDescent="0.25">
      <c r="B561" s="37" t="s">
        <v>95</v>
      </c>
      <c r="C561" s="42">
        <v>2013</v>
      </c>
      <c r="D561" s="39">
        <v>1.9036631093164121E-2</v>
      </c>
      <c r="E561" s="39">
        <v>3.3591252374554049E-2</v>
      </c>
      <c r="F561" s="39">
        <v>5.4651624241737057E-2</v>
      </c>
      <c r="G561" s="39">
        <v>3.5550639911518404E-2</v>
      </c>
      <c r="H561" s="39">
        <v>4.0393324901056751E-2</v>
      </c>
    </row>
    <row r="562" spans="2:8" x14ac:dyDescent="0.25">
      <c r="B562" s="37" t="s">
        <v>96</v>
      </c>
      <c r="C562" s="42">
        <v>2013</v>
      </c>
      <c r="D562" s="39">
        <v>5.2023121387283239E-2</v>
      </c>
      <c r="E562" s="39">
        <v>4.1117948128126976E-2</v>
      </c>
      <c r="F562" s="39">
        <v>5.8668488871534558E-2</v>
      </c>
      <c r="G562" s="39">
        <v>3.3300492610837437E-2</v>
      </c>
      <c r="H562" s="39">
        <v>4.7488323561562157E-2</v>
      </c>
    </row>
    <row r="563" spans="2:8" x14ac:dyDescent="0.25">
      <c r="B563" s="37" t="s">
        <v>97</v>
      </c>
      <c r="C563" s="42">
        <v>2013</v>
      </c>
      <c r="D563" s="39">
        <v>2.0785219399538105E-2</v>
      </c>
      <c r="E563" s="39">
        <v>1.7708709794000722E-2</v>
      </c>
      <c r="F563" s="39">
        <v>2.8856382978723404E-2</v>
      </c>
      <c r="G563" s="39">
        <v>2.339622641509434E-2</v>
      </c>
      <c r="H563" s="39">
        <v>2.291350531107739E-2</v>
      </c>
    </row>
    <row r="564" spans="2:8" x14ac:dyDescent="0.25">
      <c r="B564" s="37" t="s">
        <v>98</v>
      </c>
      <c r="C564" s="42">
        <v>2013</v>
      </c>
      <c r="D564" s="39">
        <v>3.371198241113961E-2</v>
      </c>
      <c r="E564" s="39">
        <v>5.3924139136514594E-2</v>
      </c>
      <c r="F564" s="39">
        <v>4.374900207568258E-2</v>
      </c>
      <c r="G564" s="39">
        <v>1.2214294352400533E-2</v>
      </c>
      <c r="H564" s="39">
        <v>4.4210382326790233E-2</v>
      </c>
    </row>
    <row r="565" spans="2:8" x14ac:dyDescent="0.25">
      <c r="B565" s="37" t="s">
        <v>99</v>
      </c>
      <c r="C565" s="42">
        <v>2013</v>
      </c>
      <c r="D565" s="39">
        <v>4.5259135419154523E-2</v>
      </c>
      <c r="E565" s="39">
        <v>3.2930232558139538E-2</v>
      </c>
      <c r="F565" s="39">
        <v>4.3472495414060598E-2</v>
      </c>
      <c r="G565" s="39">
        <v>3.3444135404653685E-2</v>
      </c>
      <c r="H565" s="39">
        <v>3.7643833000252369E-2</v>
      </c>
    </row>
    <row r="566" spans="2:8" x14ac:dyDescent="0.25">
      <c r="B566" s="37" t="s">
        <v>100</v>
      </c>
      <c r="C566" s="42">
        <v>2013</v>
      </c>
      <c r="D566" s="39">
        <v>5.236234458259325E-2</v>
      </c>
      <c r="E566" s="39">
        <v>3.9572901499816515E-2</v>
      </c>
      <c r="F566" s="39">
        <v>5.5844927637558557E-2</v>
      </c>
      <c r="G566" s="39">
        <v>3.4467247680629746E-2</v>
      </c>
      <c r="H566" s="39">
        <v>4.5451140600061078E-2</v>
      </c>
    </row>
    <row r="567" spans="2:8" x14ac:dyDescent="0.25">
      <c r="B567" s="37" t="s">
        <v>101</v>
      </c>
      <c r="C567" s="42">
        <v>2013</v>
      </c>
      <c r="D567" s="39">
        <v>3.5402298850574714E-2</v>
      </c>
      <c r="E567" s="39">
        <v>3.2115329717385101E-2</v>
      </c>
      <c r="F567" s="39">
        <v>5.6211989574283229E-2</v>
      </c>
      <c r="G567" s="39">
        <v>3.5947712418300651E-2</v>
      </c>
      <c r="H567" s="39">
        <v>4.1524655264063036E-2</v>
      </c>
    </row>
    <row r="568" spans="2:8" x14ac:dyDescent="0.25">
      <c r="B568" s="37" t="s">
        <v>102</v>
      </c>
      <c r="C568" s="42">
        <v>2013</v>
      </c>
      <c r="D568" s="39">
        <v>7.5809786354238459E-3</v>
      </c>
      <c r="E568" s="39">
        <v>2.8013435368260675E-2</v>
      </c>
      <c r="F568" s="39">
        <v>3.1671247218950399E-2</v>
      </c>
      <c r="G568" s="39">
        <v>1.6601267733172352E-2</v>
      </c>
      <c r="H568" s="39">
        <v>2.6646342639936711E-2</v>
      </c>
    </row>
    <row r="569" spans="2:8" x14ac:dyDescent="0.25">
      <c r="B569" s="37" t="s">
        <v>103</v>
      </c>
      <c r="C569" s="42">
        <v>2013</v>
      </c>
      <c r="D569" s="39">
        <v>2.3522316043425813E-2</v>
      </c>
      <c r="E569" s="39">
        <v>1.0998469778117827E-2</v>
      </c>
      <c r="F569" s="39">
        <v>2.8753670142755896E-2</v>
      </c>
      <c r="G569" s="39">
        <v>1.8051499867268384E-2</v>
      </c>
      <c r="H569" s="39">
        <v>1.9644382327820484E-2</v>
      </c>
    </row>
    <row r="570" spans="2:8" x14ac:dyDescent="0.25">
      <c r="B570" s="37" t="s">
        <v>104</v>
      </c>
      <c r="C570" s="42">
        <v>2013</v>
      </c>
      <c r="D570" s="39">
        <v>2.8578013367135283E-2</v>
      </c>
      <c r="E570" s="39">
        <v>3.108158334881992E-2</v>
      </c>
      <c r="F570" s="39">
        <v>4.9366018596787825E-2</v>
      </c>
      <c r="G570" s="39">
        <v>3.3479878254988167E-2</v>
      </c>
      <c r="H570" s="39">
        <v>3.6309963099630999E-2</v>
      </c>
    </row>
    <row r="571" spans="2:8" x14ac:dyDescent="0.25">
      <c r="B571" s="37" t="s">
        <v>105</v>
      </c>
      <c r="C571" s="42">
        <v>2013</v>
      </c>
      <c r="D571" s="39">
        <v>4.687966557181248E-2</v>
      </c>
      <c r="E571" s="39">
        <v>6.4829744854405763E-2</v>
      </c>
      <c r="F571" s="39">
        <v>6.1455678278108182E-2</v>
      </c>
      <c r="G571" s="39">
        <v>2.8490028490028491E-2</v>
      </c>
      <c r="H571" s="39">
        <v>6.1427375470908332E-2</v>
      </c>
    </row>
    <row r="572" spans="2:8" x14ac:dyDescent="0.25">
      <c r="B572" s="37" t="s">
        <v>106</v>
      </c>
      <c r="C572" s="42">
        <v>2013</v>
      </c>
      <c r="D572" s="39">
        <v>3.4883720930232558E-2</v>
      </c>
      <c r="E572" s="39">
        <v>2.3794403908710359E-2</v>
      </c>
      <c r="F572" s="39">
        <v>3.8862542405996341E-2</v>
      </c>
      <c r="G572" s="39">
        <v>2.6758490169277678E-2</v>
      </c>
      <c r="H572" s="39">
        <v>3.0122451945786853E-2</v>
      </c>
    </row>
    <row r="573" spans="2:8" x14ac:dyDescent="0.25">
      <c r="B573" s="37" t="s">
        <v>107</v>
      </c>
      <c r="C573" s="42">
        <v>2013</v>
      </c>
      <c r="D573" s="39">
        <v>4.8479729729729727E-2</v>
      </c>
      <c r="E573" s="39">
        <v>2.8923646349471675E-2</v>
      </c>
      <c r="F573" s="39">
        <v>3.663292088488939E-2</v>
      </c>
      <c r="G573" s="39">
        <v>2.973542495902599E-2</v>
      </c>
      <c r="H573" s="39">
        <v>3.3322614358067368E-2</v>
      </c>
    </row>
    <row r="574" spans="2:8" x14ac:dyDescent="0.25">
      <c r="B574" s="37" t="s">
        <v>108</v>
      </c>
      <c r="C574" s="42">
        <v>2013</v>
      </c>
      <c r="D574" s="39">
        <v>0.11553030303030302</v>
      </c>
      <c r="E574" s="39">
        <v>7.2458410351201485E-2</v>
      </c>
      <c r="F574" s="39">
        <v>0.11185308848080133</v>
      </c>
      <c r="G574" s="39">
        <v>6.7495559502664296E-2</v>
      </c>
      <c r="H574" s="39">
        <v>8.5309654939867377E-2</v>
      </c>
    </row>
    <row r="575" spans="2:8" x14ac:dyDescent="0.25">
      <c r="B575" s="37" t="s">
        <v>109</v>
      </c>
      <c r="C575" s="42">
        <v>2013</v>
      </c>
      <c r="D575" s="39">
        <v>7.4049803407601575E-2</v>
      </c>
      <c r="E575" s="39">
        <v>9.82545045045045E-2</v>
      </c>
      <c r="F575" s="39">
        <v>8.7469879518072294E-2</v>
      </c>
      <c r="G575" s="39">
        <v>6.7067067067067068E-2</v>
      </c>
      <c r="H575" s="39">
        <v>9.1743119266055051E-2</v>
      </c>
    </row>
    <row r="576" spans="2:8" x14ac:dyDescent="0.25">
      <c r="B576" s="37" t="s">
        <v>110</v>
      </c>
      <c r="C576" s="42">
        <v>2013</v>
      </c>
      <c r="D576" s="39">
        <v>3.6349809885931561E-2</v>
      </c>
      <c r="E576" s="39">
        <v>2.8776978417266189E-2</v>
      </c>
      <c r="F576" s="39">
        <v>4.0159962042905076E-2</v>
      </c>
      <c r="G576" s="39">
        <v>3.0176026823134954E-2</v>
      </c>
      <c r="H576" s="39">
        <v>3.3420219698380188E-2</v>
      </c>
    </row>
    <row r="577" spans="2:8" x14ac:dyDescent="0.25">
      <c r="B577" s="37" t="s">
        <v>111</v>
      </c>
      <c r="C577" s="42">
        <v>2013</v>
      </c>
      <c r="D577" s="39">
        <v>4.9547778214707038E-2</v>
      </c>
      <c r="E577" s="39">
        <v>3.5935397039030953E-2</v>
      </c>
      <c r="F577" s="39">
        <v>4.6941415634817962E-2</v>
      </c>
      <c r="G577" s="39">
        <v>2.9108550636749546E-2</v>
      </c>
      <c r="H577" s="39">
        <v>4.0097706436570124E-2</v>
      </c>
    </row>
    <row r="578" spans="2:8" x14ac:dyDescent="0.25">
      <c r="B578" s="37" t="s">
        <v>112</v>
      </c>
      <c r="C578" s="42">
        <v>2013</v>
      </c>
      <c r="D578" s="39" t="s">
        <v>113</v>
      </c>
      <c r="E578" s="39" t="s">
        <v>113</v>
      </c>
      <c r="F578" s="39" t="s">
        <v>113</v>
      </c>
      <c r="G578" s="39" t="s">
        <v>113</v>
      </c>
      <c r="H578" s="39" t="s">
        <v>113</v>
      </c>
    </row>
    <row r="579" spans="2:8" x14ac:dyDescent="0.25">
      <c r="B579" s="37" t="s">
        <v>114</v>
      </c>
      <c r="C579" s="42">
        <v>2013</v>
      </c>
      <c r="D579" s="39">
        <v>1.5503875968992248E-2</v>
      </c>
      <c r="E579" s="39">
        <v>1.2776412776412777E-2</v>
      </c>
      <c r="F579" s="39">
        <v>3.4657382497230577E-2</v>
      </c>
      <c r="G579" s="39">
        <v>2.2562792677735206E-2</v>
      </c>
      <c r="H579" s="39">
        <v>2.3220209237050267E-2</v>
      </c>
    </row>
    <row r="580" spans="2:8" x14ac:dyDescent="0.25">
      <c r="B580" s="37" t="s">
        <v>19</v>
      </c>
      <c r="C580" s="42">
        <v>2014</v>
      </c>
      <c r="D580" s="39">
        <v>2.9661016949152543E-2</v>
      </c>
      <c r="E580" s="39">
        <v>1.9522566927611867E-2</v>
      </c>
      <c r="F580" s="39">
        <v>4.6666666666666669E-2</v>
      </c>
      <c r="G580" s="39">
        <v>4.3451272501551834E-2</v>
      </c>
      <c r="H580" s="39">
        <v>3.0398757120662871E-2</v>
      </c>
    </row>
    <row r="581" spans="2:8" x14ac:dyDescent="0.25">
      <c r="B581" s="37" t="s">
        <v>20</v>
      </c>
      <c r="C581" s="42">
        <v>2014</v>
      </c>
      <c r="D581" s="40">
        <v>2.4033768632106583E-2</v>
      </c>
      <c r="E581" s="40">
        <v>2.2620509412069528E-2</v>
      </c>
      <c r="F581" s="40">
        <v>3.5510554192584774E-2</v>
      </c>
      <c r="G581" s="40">
        <v>2.2335607876887768E-2</v>
      </c>
      <c r="H581" s="40">
        <v>2.6831549052958877E-2</v>
      </c>
    </row>
    <row r="582" spans="2:8" x14ac:dyDescent="0.25">
      <c r="B582" s="37" t="s">
        <v>21</v>
      </c>
      <c r="C582" s="42">
        <v>2014</v>
      </c>
      <c r="D582" s="39">
        <v>2.4748322147651006E-2</v>
      </c>
      <c r="E582" s="39">
        <v>2.3343723058558259E-2</v>
      </c>
      <c r="F582" s="39">
        <v>4.4111483654652138E-2</v>
      </c>
      <c r="G582" s="39">
        <v>3.0090684253915912E-2</v>
      </c>
      <c r="H582" s="39">
        <v>3.0747800088336222E-2</v>
      </c>
    </row>
    <row r="583" spans="2:8" x14ac:dyDescent="0.25">
      <c r="B583" s="37" t="s">
        <v>22</v>
      </c>
      <c r="C583" s="38">
        <v>2014</v>
      </c>
      <c r="D583" s="39">
        <v>1.6542948038176034E-2</v>
      </c>
      <c r="E583" s="39">
        <v>4.9955269278940777E-2</v>
      </c>
      <c r="F583" s="39">
        <v>7.3903002309468821E-2</v>
      </c>
      <c r="G583" s="39">
        <v>6.7617195938647651E-2</v>
      </c>
      <c r="H583" s="39">
        <v>5.5877044452300767E-2</v>
      </c>
    </row>
    <row r="584" spans="2:8" x14ac:dyDescent="0.25">
      <c r="B584" s="37" t="s">
        <v>23</v>
      </c>
      <c r="C584" s="43">
        <v>2014</v>
      </c>
      <c r="D584" s="44">
        <v>3.4627092846270927E-2</v>
      </c>
      <c r="E584" s="44">
        <v>2.3064250411861616E-2</v>
      </c>
      <c r="F584" s="44">
        <v>4.5965946693941398E-2</v>
      </c>
      <c r="G584" s="44">
        <v>3.0401366353543978E-2</v>
      </c>
      <c r="H584" s="44">
        <v>3.3694710469009764E-2</v>
      </c>
    </row>
    <row r="585" spans="2:8" x14ac:dyDescent="0.25">
      <c r="B585" s="37" t="s">
        <v>24</v>
      </c>
      <c r="C585" s="43">
        <v>2014</v>
      </c>
      <c r="D585" s="44">
        <v>2.5057222021443198E-2</v>
      </c>
      <c r="E585" s="44">
        <v>2.4632594867295458E-2</v>
      </c>
      <c r="F585" s="44">
        <v>2.5702231597646275E-2</v>
      </c>
      <c r="G585" s="44">
        <v>2.4708472641278643E-2</v>
      </c>
      <c r="H585" s="44">
        <v>2.5053336204028106E-2</v>
      </c>
    </row>
    <row r="586" spans="2:8" x14ac:dyDescent="0.25">
      <c r="B586" s="37" t="s">
        <v>25</v>
      </c>
      <c r="C586" s="43">
        <v>2014</v>
      </c>
      <c r="D586" s="44">
        <v>3.6290322580645164E-2</v>
      </c>
      <c r="E586" s="44">
        <v>4.2219673384674201E-2</v>
      </c>
      <c r="F586" s="44">
        <v>6.2179487179487181E-2</v>
      </c>
      <c r="G586" s="44">
        <v>4.1615060688630169E-2</v>
      </c>
      <c r="H586" s="44">
        <v>4.875031557687453E-2</v>
      </c>
    </row>
    <row r="587" spans="2:8" x14ac:dyDescent="0.25">
      <c r="B587" s="37" t="s">
        <v>26</v>
      </c>
      <c r="C587" s="43">
        <v>2014</v>
      </c>
      <c r="D587" s="44">
        <v>2.6515694424537766E-3</v>
      </c>
      <c r="E587" s="44">
        <v>2.9438302274941954E-2</v>
      </c>
      <c r="F587" s="44">
        <v>3.4605227210636552E-2</v>
      </c>
      <c r="G587" s="44">
        <v>2.5472073585990358E-2</v>
      </c>
      <c r="H587" s="44">
        <v>2.8775272664568693E-2</v>
      </c>
    </row>
    <row r="588" spans="2:8" x14ac:dyDescent="0.25">
      <c r="B588" s="37" t="s">
        <v>27</v>
      </c>
      <c r="C588" s="43">
        <v>2014</v>
      </c>
      <c r="D588" s="44">
        <v>2.5183374083129585E-2</v>
      </c>
      <c r="E588" s="44">
        <v>2.701877057805234E-2</v>
      </c>
      <c r="F588" s="44">
        <v>4.039886305391175E-2</v>
      </c>
      <c r="G588" s="44">
        <v>2.5074183976261127E-2</v>
      </c>
      <c r="H588" s="44">
        <v>3.1335017489312084E-2</v>
      </c>
    </row>
    <row r="589" spans="2:8" x14ac:dyDescent="0.25">
      <c r="B589" s="37" t="s">
        <v>28</v>
      </c>
      <c r="C589" s="43">
        <v>2014</v>
      </c>
      <c r="D589" s="44">
        <v>2.7010908251409223E-2</v>
      </c>
      <c r="E589" s="44">
        <v>2.0122617457812311E-2</v>
      </c>
      <c r="F589" s="44">
        <v>3.0057288909420131E-2</v>
      </c>
      <c r="G589" s="44">
        <v>2.4797291978272847E-2</v>
      </c>
      <c r="H589" s="44">
        <v>2.4967407203607482E-2</v>
      </c>
    </row>
    <row r="590" spans="2:8" x14ac:dyDescent="0.25">
      <c r="B590" s="37" t="s">
        <v>29</v>
      </c>
      <c r="C590" s="43">
        <v>2014</v>
      </c>
      <c r="D590" s="44">
        <v>1.0605326876513317E-2</v>
      </c>
      <c r="E590" s="44">
        <v>4.4549849309249781E-2</v>
      </c>
      <c r="F590" s="44">
        <v>5.8545372663814453E-2</v>
      </c>
      <c r="G590" s="44">
        <v>3.5401440937127458E-2</v>
      </c>
      <c r="H590" s="44">
        <v>4.4513545113062512E-2</v>
      </c>
    </row>
    <row r="591" spans="2:8" x14ac:dyDescent="0.25">
      <c r="B591" s="37" t="s">
        <v>30</v>
      </c>
      <c r="C591" s="43">
        <v>2014</v>
      </c>
      <c r="D591" s="44">
        <v>1.7227528340623046E-2</v>
      </c>
      <c r="E591" s="44">
        <v>1.3382103666696404E-2</v>
      </c>
      <c r="F591" s="44">
        <v>2.6052139247810045E-2</v>
      </c>
      <c r="G591" s="44">
        <v>1.9530876017233127E-2</v>
      </c>
      <c r="H591" s="44">
        <v>1.910693752395554E-2</v>
      </c>
    </row>
    <row r="592" spans="2:8" x14ac:dyDescent="0.25">
      <c r="B592" s="37" t="s">
        <v>31</v>
      </c>
      <c r="C592" s="43">
        <v>2014</v>
      </c>
      <c r="D592" s="44">
        <v>2.5384472855289976E-2</v>
      </c>
      <c r="E592" s="44">
        <v>1.7688206834920343E-2</v>
      </c>
      <c r="F592" s="44">
        <v>2.6151740915310931E-2</v>
      </c>
      <c r="G592" s="44">
        <v>1.7971887550200804E-2</v>
      </c>
      <c r="H592" s="44">
        <v>2.1290949322683363E-2</v>
      </c>
    </row>
    <row r="593" spans="2:8" x14ac:dyDescent="0.25">
      <c r="B593" s="37" t="s">
        <v>32</v>
      </c>
      <c r="C593" s="43">
        <v>2014</v>
      </c>
      <c r="D593" s="44">
        <v>1.5960436102056875E-2</v>
      </c>
      <c r="E593" s="44">
        <v>1.2405794264461192E-2</v>
      </c>
      <c r="F593" s="44">
        <v>1.411272371115662E-2</v>
      </c>
      <c r="G593" s="44">
        <v>1.0261343594676928E-2</v>
      </c>
      <c r="H593" s="44">
        <v>1.3127039151712887E-2</v>
      </c>
    </row>
    <row r="594" spans="2:8" x14ac:dyDescent="0.25">
      <c r="B594" s="37" t="s">
        <v>33</v>
      </c>
      <c r="C594" s="43">
        <v>2014</v>
      </c>
      <c r="D594" s="44">
        <v>1.8166089965397925E-2</v>
      </c>
      <c r="E594" s="44">
        <v>1.5870984257007552E-2</v>
      </c>
      <c r="F594" s="44">
        <v>2.6850969176993963E-2</v>
      </c>
      <c r="G594" s="44">
        <v>1.5055852355512385E-2</v>
      </c>
      <c r="H594" s="44">
        <v>1.99168687218566E-2</v>
      </c>
    </row>
    <row r="595" spans="2:8" x14ac:dyDescent="0.25">
      <c r="B595" s="37" t="s">
        <v>34</v>
      </c>
      <c r="C595" s="43">
        <v>2014</v>
      </c>
      <c r="D595" s="44">
        <v>3.1439447342450307E-2</v>
      </c>
      <c r="E595" s="44">
        <v>2.1151709536087877E-2</v>
      </c>
      <c r="F595" s="44">
        <v>3.5460793940244074E-2</v>
      </c>
      <c r="G595" s="44">
        <v>2.5485133672024651E-2</v>
      </c>
      <c r="H595" s="44">
        <v>2.7350460721536778E-2</v>
      </c>
    </row>
    <row r="596" spans="2:8" x14ac:dyDescent="0.25">
      <c r="B596" s="37" t="s">
        <v>35</v>
      </c>
      <c r="C596" s="43">
        <v>2014</v>
      </c>
      <c r="D596" s="44">
        <v>2.0767405063291139E-2</v>
      </c>
      <c r="E596" s="44">
        <v>2.0465020019263067E-2</v>
      </c>
      <c r="F596" s="44">
        <v>3.0096209193322919E-2</v>
      </c>
      <c r="G596" s="44">
        <v>2.0830867558290923E-2</v>
      </c>
      <c r="H596" s="44">
        <v>2.3915186486457209E-2</v>
      </c>
    </row>
    <row r="597" spans="2:8" x14ac:dyDescent="0.25">
      <c r="B597" s="37" t="s">
        <v>36</v>
      </c>
      <c r="C597" s="43">
        <v>2014</v>
      </c>
      <c r="D597" s="44">
        <v>4.8203982877349713E-2</v>
      </c>
      <c r="E597" s="44">
        <v>4.2350907519446847E-2</v>
      </c>
      <c r="F597" s="44">
        <v>5.1015486844220567E-2</v>
      </c>
      <c r="G597" s="44">
        <v>4.1176470588235294E-2</v>
      </c>
      <c r="H597" s="44">
        <v>4.5294696863131242E-2</v>
      </c>
    </row>
    <row r="598" spans="2:8" x14ac:dyDescent="0.25">
      <c r="B598" s="37" t="s">
        <v>37</v>
      </c>
      <c r="C598" s="43">
        <v>2014</v>
      </c>
      <c r="D598" s="44">
        <v>3.3358954650269022E-2</v>
      </c>
      <c r="E598" s="44">
        <v>2.5065771208736001E-2</v>
      </c>
      <c r="F598" s="44">
        <v>2.6797949550829824E-2</v>
      </c>
      <c r="G598" s="44">
        <v>2.7470274702747027E-2</v>
      </c>
      <c r="H598" s="44">
        <v>2.6603376536419723E-2</v>
      </c>
    </row>
    <row r="599" spans="2:8" x14ac:dyDescent="0.25">
      <c r="B599" s="37" t="s">
        <v>38</v>
      </c>
      <c r="C599" s="43">
        <v>2014</v>
      </c>
      <c r="D599" s="44">
        <v>7.5700227100681302E-3</v>
      </c>
      <c r="E599" s="44">
        <v>6.2466343564889608E-3</v>
      </c>
      <c r="F599" s="44">
        <v>1.4443500424808835E-2</v>
      </c>
      <c r="G599" s="44">
        <v>1.050328227571116E-2</v>
      </c>
      <c r="H599" s="44">
        <v>9.7228486944319157E-3</v>
      </c>
    </row>
    <row r="600" spans="2:8" x14ac:dyDescent="0.25">
      <c r="B600" s="37" t="s">
        <v>39</v>
      </c>
      <c r="C600" s="43">
        <v>2014</v>
      </c>
      <c r="D600" s="44">
        <v>1.9698443579766536E-2</v>
      </c>
      <c r="E600" s="44">
        <v>1.9222287562481621E-2</v>
      </c>
      <c r="F600" s="44">
        <v>2.4742610428429093E-2</v>
      </c>
      <c r="G600" s="44">
        <v>2.2014793941528707E-2</v>
      </c>
      <c r="H600" s="44">
        <v>2.135696643905274E-2</v>
      </c>
    </row>
    <row r="601" spans="2:8" x14ac:dyDescent="0.25">
      <c r="B601" s="37" t="s">
        <v>40</v>
      </c>
      <c r="C601" s="43">
        <v>2014</v>
      </c>
      <c r="D601" s="44">
        <v>1.442951067667423E-2</v>
      </c>
      <c r="E601" s="44">
        <v>4.0370892620604198E-2</v>
      </c>
      <c r="F601" s="44">
        <v>6.6235998669180438E-2</v>
      </c>
      <c r="G601" s="44">
        <v>5.1555675626998067E-2</v>
      </c>
      <c r="H601" s="44">
        <v>4.7670719808179496E-2</v>
      </c>
    </row>
    <row r="602" spans="2:8" x14ac:dyDescent="0.25">
      <c r="B602" s="37" t="s">
        <v>41</v>
      </c>
      <c r="C602" s="43">
        <v>2014</v>
      </c>
      <c r="D602" s="44">
        <v>5.4414391426384282E-2</v>
      </c>
      <c r="E602" s="44">
        <v>3.7793453238295721E-2</v>
      </c>
      <c r="F602" s="44">
        <v>4.924822000530428E-2</v>
      </c>
      <c r="G602" s="44">
        <v>2.867783985102421E-2</v>
      </c>
      <c r="H602" s="44">
        <v>4.2184136706223445E-2</v>
      </c>
    </row>
    <row r="603" spans="2:8" x14ac:dyDescent="0.25">
      <c r="B603" s="37" t="s">
        <v>42</v>
      </c>
      <c r="C603" s="43">
        <v>2014</v>
      </c>
      <c r="D603" s="44">
        <v>1.834862385321101E-2</v>
      </c>
      <c r="E603" s="44">
        <v>1.4397224631396357E-2</v>
      </c>
      <c r="F603" s="44">
        <v>2.5518341307814992E-2</v>
      </c>
      <c r="G603" s="44">
        <v>2.7672273467173086E-2</v>
      </c>
      <c r="H603" s="44">
        <v>2.0598695909899229E-2</v>
      </c>
    </row>
    <row r="604" spans="2:8" x14ac:dyDescent="0.25">
      <c r="B604" s="37" t="s">
        <v>43</v>
      </c>
      <c r="C604" s="43">
        <v>2014</v>
      </c>
      <c r="D604" s="44">
        <v>3.6051802590129509E-2</v>
      </c>
      <c r="E604" s="44">
        <v>3.6570456599160153E-2</v>
      </c>
      <c r="F604" s="44">
        <v>5.1480108943162031E-2</v>
      </c>
      <c r="G604" s="44">
        <v>3.2389413288913566E-2</v>
      </c>
      <c r="H604" s="44">
        <v>3.9877168408576663E-2</v>
      </c>
    </row>
    <row r="605" spans="2:8" x14ac:dyDescent="0.25">
      <c r="B605" s="37" t="s">
        <v>44</v>
      </c>
      <c r="C605" s="43">
        <v>2014</v>
      </c>
      <c r="D605" s="44">
        <v>4.8780487804878049E-3</v>
      </c>
      <c r="E605" s="44">
        <v>8.2770638205184061E-3</v>
      </c>
      <c r="F605" s="44">
        <v>1.704966641957005E-2</v>
      </c>
      <c r="G605" s="44">
        <v>1.2335526315789474E-2</v>
      </c>
      <c r="H605" s="44">
        <v>1.1673867083371633E-2</v>
      </c>
    </row>
    <row r="606" spans="2:8" x14ac:dyDescent="0.25">
      <c r="B606" s="37" t="s">
        <v>45</v>
      </c>
      <c r="C606" s="43">
        <v>2014</v>
      </c>
      <c r="D606" s="44">
        <v>1.3801866538141349E-2</v>
      </c>
      <c r="E606" s="44">
        <v>1.1213080850513799E-2</v>
      </c>
      <c r="F606" s="44">
        <v>1.7869188377391151E-2</v>
      </c>
      <c r="G606" s="44">
        <v>2.0325727300073052E-2</v>
      </c>
      <c r="H606" s="44">
        <v>1.4409395892114679E-2</v>
      </c>
    </row>
    <row r="607" spans="2:8" x14ac:dyDescent="0.25">
      <c r="B607" s="37" t="s">
        <v>46</v>
      </c>
      <c r="C607" s="43">
        <v>2014</v>
      </c>
      <c r="D607" s="44">
        <v>4.6375853712271424E-2</v>
      </c>
      <c r="E607" s="44">
        <v>3.0341027833190842E-2</v>
      </c>
      <c r="F607" s="44">
        <v>3.458753228338482E-2</v>
      </c>
      <c r="G607" s="44">
        <v>2.6618594660938938E-2</v>
      </c>
      <c r="H607" s="44">
        <v>3.2658456097966616E-2</v>
      </c>
    </row>
    <row r="608" spans="2:8" x14ac:dyDescent="0.25">
      <c r="B608" s="37" t="s">
        <v>47</v>
      </c>
      <c r="C608" s="43">
        <v>2014</v>
      </c>
      <c r="D608" s="44">
        <v>2.0645096158699711E-2</v>
      </c>
      <c r="E608" s="44">
        <v>1.449708284714119E-2</v>
      </c>
      <c r="F608" s="44">
        <v>2.6428226862380264E-2</v>
      </c>
      <c r="G608" s="44">
        <v>2.0199986578082009E-2</v>
      </c>
      <c r="H608" s="44">
        <v>1.9954553657856311E-2</v>
      </c>
    </row>
    <row r="609" spans="2:8" x14ac:dyDescent="0.25">
      <c r="B609" s="37" t="s">
        <v>48</v>
      </c>
      <c r="C609" s="43">
        <v>2014</v>
      </c>
      <c r="D609" s="44">
        <v>2.8169014084507043E-2</v>
      </c>
      <c r="E609" s="44">
        <v>2.898341744772891E-2</v>
      </c>
      <c r="F609" s="44">
        <v>3.3904761904761903E-2</v>
      </c>
      <c r="G609" s="44">
        <v>2.3547400611620795E-2</v>
      </c>
      <c r="H609" s="44">
        <v>3.0063822640241853E-2</v>
      </c>
    </row>
    <row r="610" spans="2:8" x14ac:dyDescent="0.25">
      <c r="B610" s="37" t="s">
        <v>49</v>
      </c>
      <c r="C610" s="43">
        <v>2014</v>
      </c>
      <c r="D610" s="44">
        <v>1.3579049466537343E-2</v>
      </c>
      <c r="E610" s="44">
        <v>7.0884044402835366E-3</v>
      </c>
      <c r="F610" s="44">
        <v>1.4791694938254852E-2</v>
      </c>
      <c r="G610" s="44">
        <v>1.3567174056915949E-2</v>
      </c>
      <c r="H610" s="44">
        <v>1.1482088999417958E-2</v>
      </c>
    </row>
    <row r="611" spans="2:8" x14ac:dyDescent="0.25">
      <c r="B611" s="37" t="s">
        <v>50</v>
      </c>
      <c r="C611" s="43">
        <v>2014</v>
      </c>
      <c r="D611" s="44">
        <v>1.3829787234042552E-2</v>
      </c>
      <c r="E611" s="44">
        <v>8.3144368858654571E-3</v>
      </c>
      <c r="F611" s="44">
        <v>1.5870496746548168E-2</v>
      </c>
      <c r="G611" s="44">
        <v>1.5967322688451541E-2</v>
      </c>
      <c r="H611" s="44">
        <v>1.2750015106652969E-2</v>
      </c>
    </row>
    <row r="612" spans="2:8" x14ac:dyDescent="0.25">
      <c r="B612" s="37" t="s">
        <v>51</v>
      </c>
      <c r="C612" s="43">
        <v>2014</v>
      </c>
      <c r="D612" s="44">
        <v>7.3909830007390983E-3</v>
      </c>
      <c r="E612" s="44">
        <v>1.6808684486984943E-2</v>
      </c>
      <c r="F612" s="44">
        <v>4.4557870051041525E-2</v>
      </c>
      <c r="G612" s="44">
        <v>3.2613299449385853E-2</v>
      </c>
      <c r="H612" s="44">
        <v>2.8366615463389658E-2</v>
      </c>
    </row>
    <row r="613" spans="2:8" x14ac:dyDescent="0.25">
      <c r="B613" s="37" t="s">
        <v>52</v>
      </c>
      <c r="C613" s="43">
        <v>2014</v>
      </c>
      <c r="D613" s="44">
        <v>3.3892128279883381E-2</v>
      </c>
      <c r="E613" s="44">
        <v>3.0750376023619855E-2</v>
      </c>
      <c r="F613" s="44">
        <v>4.4594594594594597E-2</v>
      </c>
      <c r="G613" s="44">
        <v>4.4656147662994937E-2</v>
      </c>
      <c r="H613" s="44">
        <v>3.7014794999181089E-2</v>
      </c>
    </row>
    <row r="614" spans="2:8" x14ac:dyDescent="0.25">
      <c r="B614" s="37" t="s">
        <v>53</v>
      </c>
      <c r="C614" s="43">
        <v>2014</v>
      </c>
      <c r="D614" s="44">
        <v>2.692713833157339E-2</v>
      </c>
      <c r="E614" s="44">
        <v>1.4661354581673306E-2</v>
      </c>
      <c r="F614" s="44">
        <v>2.2629912460420936E-2</v>
      </c>
      <c r="G614" s="44">
        <v>1.7801047120418849E-2</v>
      </c>
      <c r="H614" s="44">
        <v>1.8826287842217779E-2</v>
      </c>
    </row>
    <row r="615" spans="2:8" x14ac:dyDescent="0.25">
      <c r="B615" s="37" t="s">
        <v>55</v>
      </c>
      <c r="C615" s="43">
        <v>2014</v>
      </c>
      <c r="D615" s="44">
        <v>3.4246575342465752E-2</v>
      </c>
      <c r="E615" s="44">
        <v>2.1157277593678307E-2</v>
      </c>
      <c r="F615" s="44">
        <v>3.4827290893519838E-2</v>
      </c>
      <c r="G615" s="44">
        <v>2.9411764705882353E-2</v>
      </c>
      <c r="H615" s="44">
        <v>2.8346626428109506E-2</v>
      </c>
    </row>
    <row r="616" spans="2:8" x14ac:dyDescent="0.25">
      <c r="B616" s="37" t="s">
        <v>56</v>
      </c>
      <c r="C616" s="43">
        <v>2014</v>
      </c>
      <c r="D616" s="44">
        <v>2.5179856115107913E-2</v>
      </c>
      <c r="E616" s="44">
        <v>5.9976247030878858E-2</v>
      </c>
      <c r="F616" s="44">
        <v>9.7188930050119846E-2</v>
      </c>
      <c r="G616" s="44">
        <v>8.2633957391865714E-2</v>
      </c>
      <c r="H616" s="44">
        <v>7.468396540252828E-2</v>
      </c>
    </row>
    <row r="617" spans="2:8" x14ac:dyDescent="0.25">
      <c r="B617" s="37" t="s">
        <v>57</v>
      </c>
      <c r="C617" s="43">
        <v>2014</v>
      </c>
      <c r="D617" s="44">
        <v>3.3707865168539325E-2</v>
      </c>
      <c r="E617" s="44">
        <v>1.815005338250995E-2</v>
      </c>
      <c r="F617" s="44">
        <v>2.5582860743541273E-2</v>
      </c>
      <c r="G617" s="44">
        <v>2.215839146491588E-2</v>
      </c>
      <c r="H617" s="44">
        <v>2.2444889779559118E-2</v>
      </c>
    </row>
    <row r="618" spans="2:8" x14ac:dyDescent="0.25">
      <c r="B618" s="37" t="s">
        <v>58</v>
      </c>
      <c r="C618" s="43">
        <v>2014</v>
      </c>
      <c r="D618" s="44">
        <v>4.5936395759717315E-2</v>
      </c>
      <c r="E618" s="44">
        <v>3.8022134951802927E-2</v>
      </c>
      <c r="F618" s="44">
        <v>7.2441548486009963E-2</v>
      </c>
      <c r="G618" s="44">
        <v>5.3278688524590161E-2</v>
      </c>
      <c r="H618" s="44">
        <v>4.8825144949649069E-2</v>
      </c>
    </row>
    <row r="619" spans="2:8" x14ac:dyDescent="0.25">
      <c r="B619" s="37" t="s">
        <v>59</v>
      </c>
      <c r="C619" s="43">
        <v>2014</v>
      </c>
      <c r="D619" s="44">
        <v>2.3504273504273504E-2</v>
      </c>
      <c r="E619" s="44">
        <v>2.3367477592829707E-2</v>
      </c>
      <c r="F619" s="44">
        <v>3.1625441696113074E-2</v>
      </c>
      <c r="G619" s="44">
        <v>2.0719073735527116E-2</v>
      </c>
      <c r="H619" s="44">
        <v>2.5723294794490235E-2</v>
      </c>
    </row>
    <row r="620" spans="2:8" x14ac:dyDescent="0.25">
      <c r="B620" s="37" t="s">
        <v>60</v>
      </c>
      <c r="C620" s="43">
        <v>2014</v>
      </c>
      <c r="D620" s="44">
        <v>2.0536803578690525E-2</v>
      </c>
      <c r="E620" s="44">
        <v>2.3827055046682179E-2</v>
      </c>
      <c r="F620" s="44">
        <v>5.5045871559633031E-2</v>
      </c>
      <c r="G620" s="44">
        <v>4.1072925398155907E-2</v>
      </c>
      <c r="H620" s="44">
        <v>3.5674756463163447E-2</v>
      </c>
    </row>
    <row r="621" spans="2:8" x14ac:dyDescent="0.25">
      <c r="B621" s="37" t="s">
        <v>61</v>
      </c>
      <c r="C621" s="43">
        <v>2014</v>
      </c>
      <c r="D621" s="44">
        <v>2.79831045406547E-2</v>
      </c>
      <c r="E621" s="44">
        <v>2.2686025408348458E-2</v>
      </c>
      <c r="F621" s="44">
        <v>2.8167615517013106E-2</v>
      </c>
      <c r="G621" s="44">
        <v>2.0084162203519509E-2</v>
      </c>
      <c r="H621" s="44">
        <v>2.4750655524787415E-2</v>
      </c>
    </row>
    <row r="622" spans="2:8" x14ac:dyDescent="0.25">
      <c r="B622" s="37" t="s">
        <v>62</v>
      </c>
      <c r="C622" s="43">
        <v>2014</v>
      </c>
      <c r="D622" s="44">
        <v>5.1457975986277877E-3</v>
      </c>
      <c r="E622" s="44">
        <v>2.9556202255365586E-2</v>
      </c>
      <c r="F622" s="44">
        <v>6.1358195791860907E-2</v>
      </c>
      <c r="G622" s="44">
        <v>5.4810725552050472E-2</v>
      </c>
      <c r="H622" s="44">
        <v>4.134723059695064E-2</v>
      </c>
    </row>
    <row r="623" spans="2:8" x14ac:dyDescent="0.25">
      <c r="B623" s="37" t="s">
        <v>63</v>
      </c>
      <c r="C623" s="43">
        <v>2014</v>
      </c>
      <c r="D623" s="44">
        <v>1.2786596119929453E-2</v>
      </c>
      <c r="E623" s="44">
        <v>7.9386994339362138E-3</v>
      </c>
      <c r="F623" s="44">
        <v>1.5515151515151515E-2</v>
      </c>
      <c r="G623" s="44">
        <v>1.0683285110171378E-2</v>
      </c>
      <c r="H623" s="44">
        <v>1.1421093331747071E-2</v>
      </c>
    </row>
    <row r="624" spans="2:8" x14ac:dyDescent="0.25">
      <c r="B624" s="37" t="s">
        <v>64</v>
      </c>
      <c r="C624" s="43">
        <v>2014</v>
      </c>
      <c r="D624" s="44">
        <v>2.5064822817631807E-2</v>
      </c>
      <c r="E624" s="44">
        <v>3.2829858943952066E-2</v>
      </c>
      <c r="F624" s="44">
        <v>4.5226130653266333E-2</v>
      </c>
      <c r="G624" s="44">
        <v>2.8787878787878789E-2</v>
      </c>
      <c r="H624" s="44">
        <v>3.6160766444678118E-2</v>
      </c>
    </row>
    <row r="625" spans="2:8" x14ac:dyDescent="0.25">
      <c r="B625" s="37" t="s">
        <v>65</v>
      </c>
      <c r="C625" s="43">
        <v>2014</v>
      </c>
      <c r="D625" s="44">
        <v>1.779603011635866E-2</v>
      </c>
      <c r="E625" s="44">
        <v>4.2403269891421548E-2</v>
      </c>
      <c r="F625" s="44">
        <v>7.2997416020671835E-2</v>
      </c>
      <c r="G625" s="44">
        <v>4.9250535331905779E-2</v>
      </c>
      <c r="H625" s="44">
        <v>4.8291072443374015E-2</v>
      </c>
    </row>
    <row r="626" spans="2:8" x14ac:dyDescent="0.25">
      <c r="B626" s="37" t="s">
        <v>66</v>
      </c>
      <c r="C626" s="43">
        <v>2014</v>
      </c>
      <c r="D626" s="44">
        <v>6.7796610169491523E-3</v>
      </c>
      <c r="E626" s="44">
        <v>4.740406320541761E-2</v>
      </c>
      <c r="F626" s="44">
        <v>7.2218986604542804E-2</v>
      </c>
      <c r="G626" s="44">
        <v>6.1630218687872766E-2</v>
      </c>
      <c r="H626" s="44">
        <v>5.5071860029160591E-2</v>
      </c>
    </row>
    <row r="627" spans="2:8" x14ac:dyDescent="0.25">
      <c r="B627" s="37" t="s">
        <v>67</v>
      </c>
      <c r="C627" s="43">
        <v>2014</v>
      </c>
      <c r="D627" s="44">
        <v>1.6175860638739114E-2</v>
      </c>
      <c r="E627" s="44">
        <v>1.7857142857142856E-2</v>
      </c>
      <c r="F627" s="44">
        <v>2.60690601417791E-2</v>
      </c>
      <c r="G627" s="44">
        <v>1.8341307814992026E-2</v>
      </c>
      <c r="H627" s="44">
        <v>2.0340569535947005E-2</v>
      </c>
    </row>
    <row r="628" spans="2:8" x14ac:dyDescent="0.25">
      <c r="B628" s="37" t="s">
        <v>68</v>
      </c>
      <c r="C628" s="43">
        <v>2014</v>
      </c>
      <c r="D628" s="44">
        <v>1.3774367284686145E-2</v>
      </c>
      <c r="E628" s="44">
        <v>3.3233223947401989E-2</v>
      </c>
      <c r="F628" s="44">
        <v>3.9632044438316229E-2</v>
      </c>
      <c r="G628" s="44">
        <v>3.3880075289056198E-2</v>
      </c>
      <c r="H628" s="44">
        <v>3.2806326397204724E-2</v>
      </c>
    </row>
    <row r="629" spans="2:8" x14ac:dyDescent="0.25">
      <c r="B629" s="37" t="s">
        <v>69</v>
      </c>
      <c r="C629" s="43">
        <v>2014</v>
      </c>
      <c r="D629" s="44">
        <v>1.6777041942604858E-2</v>
      </c>
      <c r="E629" s="44">
        <v>4.5756958587915821E-2</v>
      </c>
      <c r="F629" s="44">
        <v>4.4106776180698151E-2</v>
      </c>
      <c r="G629" s="44">
        <v>3.2830820770519263E-2</v>
      </c>
      <c r="H629" s="44">
        <v>4.1210960871126003E-2</v>
      </c>
    </row>
    <row r="630" spans="2:8" x14ac:dyDescent="0.25">
      <c r="B630" s="37" t="s">
        <v>70</v>
      </c>
      <c r="C630" s="43">
        <v>2014</v>
      </c>
      <c r="D630" s="44">
        <v>6.2182023742227248E-3</v>
      </c>
      <c r="E630" s="44">
        <v>3.7575398002570946E-2</v>
      </c>
      <c r="F630" s="44">
        <v>5.4958364875094624E-2</v>
      </c>
      <c r="G630" s="44">
        <v>5.2212829438090504E-2</v>
      </c>
      <c r="H630" s="44">
        <v>4.1906527466094252E-2</v>
      </c>
    </row>
    <row r="631" spans="2:8" x14ac:dyDescent="0.25">
      <c r="B631" s="37" t="s">
        <v>71</v>
      </c>
      <c r="C631" s="43">
        <v>2014</v>
      </c>
      <c r="D631" s="44">
        <v>2.7107438016528925E-2</v>
      </c>
      <c r="E631" s="44">
        <v>1.8356601130380176E-2</v>
      </c>
      <c r="F631" s="44">
        <v>3.2537466522308961E-2</v>
      </c>
      <c r="G631" s="44">
        <v>2.35742518351214E-2</v>
      </c>
      <c r="H631" s="44">
        <v>2.4814408900101326E-2</v>
      </c>
    </row>
    <row r="632" spans="2:8" x14ac:dyDescent="0.25">
      <c r="B632" s="37" t="s">
        <v>72</v>
      </c>
      <c r="C632" s="43">
        <v>2014</v>
      </c>
      <c r="D632" s="44">
        <v>1.5010519501537466E-2</v>
      </c>
      <c r="E632" s="44">
        <v>1.3216685095019172E-2</v>
      </c>
      <c r="F632" s="44">
        <v>2.4894625922023184E-2</v>
      </c>
      <c r="G632" s="44">
        <v>1.7734661279714365E-2</v>
      </c>
      <c r="H632" s="44">
        <v>1.80365915093488E-2</v>
      </c>
    </row>
    <row r="633" spans="2:8" x14ac:dyDescent="0.25">
      <c r="B633" s="37" t="s">
        <v>73</v>
      </c>
      <c r="C633" s="43">
        <v>2014</v>
      </c>
      <c r="D633" s="44">
        <v>3.6732108929702342E-2</v>
      </c>
      <c r="E633" s="44">
        <v>3.09156687109443E-2</v>
      </c>
      <c r="F633" s="44">
        <v>4.2597557342865654E-2</v>
      </c>
      <c r="G633" s="44">
        <v>2.7609642136561537E-2</v>
      </c>
      <c r="H633" s="44">
        <v>3.4883154107886248E-2</v>
      </c>
    </row>
    <row r="634" spans="2:8" x14ac:dyDescent="0.25">
      <c r="B634" s="37" t="s">
        <v>74</v>
      </c>
      <c r="C634" s="43">
        <v>2014</v>
      </c>
      <c r="D634" s="44">
        <v>3.2874728457639391E-2</v>
      </c>
      <c r="E634" s="44">
        <v>2.1329498086439313E-2</v>
      </c>
      <c r="F634" s="44">
        <v>3.5145202455680487E-2</v>
      </c>
      <c r="G634" s="44">
        <v>3.0619111709286675E-2</v>
      </c>
      <c r="H634" s="44">
        <v>2.7889745800228335E-2</v>
      </c>
    </row>
    <row r="635" spans="2:8" x14ac:dyDescent="0.25">
      <c r="B635" s="37" t="s">
        <v>75</v>
      </c>
      <c r="C635" s="43">
        <v>2014</v>
      </c>
      <c r="D635" s="44">
        <v>2.3809523809523808E-2</v>
      </c>
      <c r="E635" s="44">
        <v>1.3211066210755362E-2</v>
      </c>
      <c r="F635" s="44">
        <v>2.7238805970149254E-2</v>
      </c>
      <c r="G635" s="44">
        <v>1.675041876046901E-2</v>
      </c>
      <c r="H635" s="44">
        <v>1.9566546640396767E-2</v>
      </c>
    </row>
    <row r="636" spans="2:8" x14ac:dyDescent="0.25">
      <c r="B636" s="37" t="s">
        <v>3</v>
      </c>
      <c r="C636" s="43">
        <v>2014</v>
      </c>
      <c r="D636" s="44">
        <v>3.99270896623557E-3</v>
      </c>
      <c r="E636" s="44">
        <v>2.5253822698283277E-2</v>
      </c>
      <c r="F636" s="44">
        <v>4.3013668908656974E-2</v>
      </c>
      <c r="G636" s="44">
        <v>2.7399591558883593E-2</v>
      </c>
      <c r="H636" s="44">
        <v>2.9708945444513416E-2</v>
      </c>
    </row>
    <row r="637" spans="2:8" x14ac:dyDescent="0.25">
      <c r="B637" s="37" t="s">
        <v>76</v>
      </c>
      <c r="C637" s="43">
        <v>2014</v>
      </c>
      <c r="D637" s="44">
        <v>1.9854721549636804E-2</v>
      </c>
      <c r="E637" s="44">
        <v>2.4690348689858154E-2</v>
      </c>
      <c r="F637" s="44">
        <v>3.0658741951461118E-2</v>
      </c>
      <c r="G637" s="44">
        <v>2.1453928075320264E-2</v>
      </c>
      <c r="H637" s="44">
        <v>2.6130071296731932E-2</v>
      </c>
    </row>
    <row r="638" spans="2:8" x14ac:dyDescent="0.25">
      <c r="B638" s="37" t="s">
        <v>77</v>
      </c>
      <c r="C638" s="43">
        <v>2014</v>
      </c>
      <c r="D638" s="44">
        <v>2.7433955292813596E-2</v>
      </c>
      <c r="E638" s="44">
        <v>3.6036529430288761E-2</v>
      </c>
      <c r="F638" s="44">
        <v>3.3539647319864536E-2</v>
      </c>
      <c r="G638" s="44">
        <v>2.2598437260609776E-2</v>
      </c>
      <c r="H638" s="44">
        <v>3.3349554862164718E-2</v>
      </c>
    </row>
    <row r="639" spans="2:8" x14ac:dyDescent="0.25">
      <c r="B639" s="37" t="s">
        <v>78</v>
      </c>
      <c r="C639" s="43">
        <v>2014</v>
      </c>
      <c r="D639" s="44">
        <v>1.6618728028124002E-2</v>
      </c>
      <c r="E639" s="44">
        <v>1.7422117230178651E-2</v>
      </c>
      <c r="F639" s="44">
        <v>2.8516129032258065E-2</v>
      </c>
      <c r="G639" s="44">
        <v>1.9075264358283228E-2</v>
      </c>
      <c r="H639" s="44">
        <v>2.1475406090790707E-2</v>
      </c>
    </row>
    <row r="640" spans="2:8" x14ac:dyDescent="0.25">
      <c r="B640" s="37" t="s">
        <v>79</v>
      </c>
      <c r="C640" s="43">
        <v>2014</v>
      </c>
      <c r="D640" s="44">
        <v>8.954501452081317E-3</v>
      </c>
      <c r="E640" s="44">
        <v>6.9524913093858632E-3</v>
      </c>
      <c r="F640" s="44">
        <v>1.3483146067415731E-2</v>
      </c>
      <c r="G640" s="44">
        <v>9.2796092796092796E-3</v>
      </c>
      <c r="H640" s="44">
        <v>9.7676314716673464E-3</v>
      </c>
    </row>
    <row r="641" spans="2:8" x14ac:dyDescent="0.25">
      <c r="B641" s="37" t="s">
        <v>80</v>
      </c>
      <c r="C641" s="43">
        <v>2014</v>
      </c>
      <c r="D641" s="44">
        <v>5.3759094583670168E-2</v>
      </c>
      <c r="E641" s="44">
        <v>4.0267613154505763E-2</v>
      </c>
      <c r="F641" s="44">
        <v>5.5491672539782634E-2</v>
      </c>
      <c r="G641" s="44">
        <v>3.3990482664853841E-2</v>
      </c>
      <c r="H641" s="44">
        <v>4.6079647237150335E-2</v>
      </c>
    </row>
    <row r="642" spans="2:8" x14ac:dyDescent="0.25">
      <c r="B642" s="37" t="s">
        <v>81</v>
      </c>
      <c r="C642" s="43">
        <v>2014</v>
      </c>
      <c r="D642" s="44">
        <v>1.8235294117647058E-2</v>
      </c>
      <c r="E642" s="44">
        <v>1.0431620250741697E-2</v>
      </c>
      <c r="F642" s="44">
        <v>2.1349862258953169E-2</v>
      </c>
      <c r="G642" s="44">
        <v>2.1384928716904276E-2</v>
      </c>
      <c r="H642" s="44">
        <v>1.6339732011593229E-2</v>
      </c>
    </row>
    <row r="643" spans="2:8" x14ac:dyDescent="0.25">
      <c r="B643" s="37" t="s">
        <v>82</v>
      </c>
      <c r="C643" s="43">
        <v>2014</v>
      </c>
      <c r="D643" s="44">
        <v>3.589232303090728E-2</v>
      </c>
      <c r="E643" s="44">
        <v>1.9778134578893592E-2</v>
      </c>
      <c r="F643" s="44">
        <v>5.6194645220401102E-2</v>
      </c>
      <c r="G643" s="44">
        <v>4.7460140897293286E-2</v>
      </c>
      <c r="H643" s="44">
        <v>3.6240612158140853E-2</v>
      </c>
    </row>
    <row r="644" spans="2:8" x14ac:dyDescent="0.25">
      <c r="B644" s="37" t="s">
        <v>83</v>
      </c>
      <c r="C644" s="43">
        <v>2014</v>
      </c>
      <c r="D644" s="44">
        <v>2.9728846782097355E-2</v>
      </c>
      <c r="E644" s="44">
        <v>2.4275835388558441E-2</v>
      </c>
      <c r="F644" s="44">
        <v>4.61386627189736E-2</v>
      </c>
      <c r="G644" s="44">
        <v>3.9257294429708225E-2</v>
      </c>
      <c r="H644" s="44">
        <v>3.4271054881926021E-2</v>
      </c>
    </row>
    <row r="645" spans="2:8" x14ac:dyDescent="0.25">
      <c r="B645" s="37" t="s">
        <v>84</v>
      </c>
      <c r="C645" s="43">
        <v>2014</v>
      </c>
      <c r="D645" s="44">
        <v>4.0992448759439054E-2</v>
      </c>
      <c r="E645" s="44">
        <v>3.4038663189309815E-2</v>
      </c>
      <c r="F645" s="44">
        <v>5.7607843137254901E-2</v>
      </c>
      <c r="G645" s="44">
        <v>4.2255511588468062E-2</v>
      </c>
      <c r="H645" s="44">
        <v>4.3302226175147021E-2</v>
      </c>
    </row>
    <row r="646" spans="2:8" x14ac:dyDescent="0.25">
      <c r="B646" s="37" t="s">
        <v>85</v>
      </c>
      <c r="C646" s="43">
        <v>2014</v>
      </c>
      <c r="D646" s="44">
        <v>1.0003572704537335E-2</v>
      </c>
      <c r="E646" s="44">
        <v>1.9125843355822823E-2</v>
      </c>
      <c r="F646" s="44">
        <v>3.3154691615950589E-2</v>
      </c>
      <c r="G646" s="44">
        <v>1.8536585365853658E-2</v>
      </c>
      <c r="H646" s="44">
        <v>2.2871964159396369E-2</v>
      </c>
    </row>
    <row r="647" spans="2:8" x14ac:dyDescent="0.25">
      <c r="B647" s="37" t="s">
        <v>86</v>
      </c>
      <c r="C647" s="43">
        <v>2014</v>
      </c>
      <c r="D647" s="44">
        <v>4.4253632760898283E-2</v>
      </c>
      <c r="E647" s="44">
        <v>3.4450047431224727E-2</v>
      </c>
      <c r="F647" s="44">
        <v>4.7884841363102233E-2</v>
      </c>
      <c r="G647" s="44">
        <v>3.1794503323154304E-2</v>
      </c>
      <c r="H647" s="44">
        <v>3.9786171238278857E-2</v>
      </c>
    </row>
    <row r="648" spans="2:8" x14ac:dyDescent="0.25">
      <c r="B648" s="37" t="s">
        <v>87</v>
      </c>
      <c r="C648" s="43">
        <v>2014</v>
      </c>
      <c r="D648" s="44">
        <v>3.0008635578583766E-2</v>
      </c>
      <c r="E648" s="44">
        <v>4.5278085881793696E-2</v>
      </c>
      <c r="F648" s="44">
        <v>6.4715447154471542E-2</v>
      </c>
      <c r="G648" s="44">
        <v>4.0931545518701484E-2</v>
      </c>
      <c r="H648" s="44">
        <v>4.8744723394801154E-2</v>
      </c>
    </row>
    <row r="649" spans="2:8" x14ac:dyDescent="0.25">
      <c r="B649" s="37" t="s">
        <v>88</v>
      </c>
      <c r="C649" s="43">
        <v>2014</v>
      </c>
      <c r="D649" s="44">
        <v>1.9641332194705381E-2</v>
      </c>
      <c r="E649" s="44">
        <v>1.0171730515191546E-2</v>
      </c>
      <c r="F649" s="44">
        <v>2.2874406560207165E-2</v>
      </c>
      <c r="G649" s="44">
        <v>1.8640776699029128E-2</v>
      </c>
      <c r="H649" s="44">
        <v>1.6806262659440522E-2</v>
      </c>
    </row>
    <row r="650" spans="2:8" x14ac:dyDescent="0.25">
      <c r="B650" s="37" t="s">
        <v>89</v>
      </c>
      <c r="C650" s="43">
        <v>2014</v>
      </c>
      <c r="D650" s="44">
        <v>2.8608923884514435E-2</v>
      </c>
      <c r="E650" s="44">
        <v>1.8482880282254831E-2</v>
      </c>
      <c r="F650" s="44">
        <v>4.0356744704570791E-2</v>
      </c>
      <c r="G650" s="44">
        <v>2.6139045198765656E-2</v>
      </c>
      <c r="H650" s="44">
        <v>2.7547364993007795E-2</v>
      </c>
    </row>
    <row r="651" spans="2:8" x14ac:dyDescent="0.25">
      <c r="B651" s="37" t="s">
        <v>90</v>
      </c>
      <c r="C651" s="43">
        <v>2014</v>
      </c>
      <c r="D651" s="44">
        <v>5.0000000000000001E-3</v>
      </c>
      <c r="E651" s="44">
        <v>1.3026819923371647E-2</v>
      </c>
      <c r="F651" s="44">
        <v>2.123397435897436E-2</v>
      </c>
      <c r="G651" s="44">
        <v>1.3829787234042552E-2</v>
      </c>
      <c r="H651" s="44">
        <v>1.5823766677008997E-2</v>
      </c>
    </row>
    <row r="652" spans="2:8" x14ac:dyDescent="0.25">
      <c r="B652" s="37" t="s">
        <v>91</v>
      </c>
      <c r="C652" s="43">
        <v>2014</v>
      </c>
      <c r="D652" s="44">
        <v>7.0339976553341153E-3</v>
      </c>
      <c r="E652" s="44">
        <v>4.3700747108791321E-2</v>
      </c>
      <c r="F652" s="44">
        <v>2.8860829748855281E-2</v>
      </c>
      <c r="G652" s="44">
        <v>2.2145857197403588E-2</v>
      </c>
      <c r="H652" s="44">
        <v>3.3093930432333475E-2</v>
      </c>
    </row>
    <row r="653" spans="2:8" x14ac:dyDescent="0.25">
      <c r="B653" s="37" t="s">
        <v>92</v>
      </c>
      <c r="C653" s="43">
        <v>2014</v>
      </c>
      <c r="D653" s="44">
        <v>2.1065675340768277E-2</v>
      </c>
      <c r="E653" s="44">
        <v>9.3573011573504072E-3</v>
      </c>
      <c r="F653" s="44">
        <v>1.2500000000000001E-2</v>
      </c>
      <c r="G653" s="44">
        <v>1.5525114155251141E-2</v>
      </c>
      <c r="H653" s="44">
        <v>1.2223071046600458E-2</v>
      </c>
    </row>
    <row r="654" spans="2:8" x14ac:dyDescent="0.25">
      <c r="B654" s="37" t="s">
        <v>93</v>
      </c>
      <c r="C654" s="43">
        <v>2014</v>
      </c>
      <c r="D654" s="44">
        <v>3.660855784469097E-2</v>
      </c>
      <c r="E654" s="44">
        <v>2.67803134451471E-2</v>
      </c>
      <c r="F654" s="44">
        <v>2.7679362267493356E-2</v>
      </c>
      <c r="G654" s="44">
        <v>2.4917627677100495E-2</v>
      </c>
      <c r="H654" s="44">
        <v>2.7641540879005763E-2</v>
      </c>
    </row>
    <row r="655" spans="2:8" x14ac:dyDescent="0.25">
      <c r="B655" s="37" t="s">
        <v>94</v>
      </c>
      <c r="C655" s="43">
        <v>2014</v>
      </c>
      <c r="D655" s="44">
        <v>1.8852384002928525E-2</v>
      </c>
      <c r="E655" s="44">
        <v>2.748245026361015E-2</v>
      </c>
      <c r="F655" s="44">
        <v>3.7541435360837094E-2</v>
      </c>
      <c r="G655" s="44">
        <v>3.1394658753709198E-2</v>
      </c>
      <c r="H655" s="44">
        <v>3.0726809858241704E-2</v>
      </c>
    </row>
    <row r="656" spans="2:8" x14ac:dyDescent="0.25">
      <c r="B656" s="37" t="s">
        <v>95</v>
      </c>
      <c r="C656" s="43">
        <v>2014</v>
      </c>
      <c r="D656" s="44">
        <v>1.5698154778297991E-2</v>
      </c>
      <c r="E656" s="44">
        <v>4.755161702905171E-2</v>
      </c>
      <c r="F656" s="44">
        <v>5.2164754143799542E-2</v>
      </c>
      <c r="G656" s="44">
        <v>4.0980961600516293E-2</v>
      </c>
      <c r="H656" s="44">
        <v>4.6081189710610933E-2</v>
      </c>
    </row>
    <row r="657" spans="2:8" x14ac:dyDescent="0.25">
      <c r="B657" s="37" t="s">
        <v>96</v>
      </c>
      <c r="C657" s="43">
        <v>2014</v>
      </c>
      <c r="D657" s="44">
        <v>4.0361990950226245E-2</v>
      </c>
      <c r="E657" s="44">
        <v>3.1191845124017441E-2</v>
      </c>
      <c r="F657" s="44">
        <v>4.8236514522821579E-2</v>
      </c>
      <c r="G657" s="44">
        <v>3.2181054239877771E-2</v>
      </c>
      <c r="H657" s="44">
        <v>3.827491309385863E-2</v>
      </c>
    </row>
    <row r="658" spans="2:8" x14ac:dyDescent="0.25">
      <c r="B658" s="37" t="s">
        <v>97</v>
      </c>
      <c r="C658" s="43">
        <v>2014</v>
      </c>
      <c r="D658" s="44">
        <v>1.9872249822569198E-2</v>
      </c>
      <c r="E658" s="44">
        <v>1.1051080550098232E-2</v>
      </c>
      <c r="F658" s="44">
        <v>2.3083153347732182E-2</v>
      </c>
      <c r="G658" s="44">
        <v>1.6851780926847949E-2</v>
      </c>
      <c r="H658" s="44">
        <v>1.7014101778050277E-2</v>
      </c>
    </row>
    <row r="659" spans="2:8" x14ac:dyDescent="0.25">
      <c r="B659" s="37" t="s">
        <v>98</v>
      </c>
      <c r="C659" s="43">
        <v>2014</v>
      </c>
      <c r="D659" s="44">
        <v>2.6488257782632443E-2</v>
      </c>
      <c r="E659" s="44">
        <v>5.2502741158171204E-2</v>
      </c>
      <c r="F659" s="44">
        <v>5.0404068552319908E-2</v>
      </c>
      <c r="G659" s="44">
        <v>4.6029790570052638E-2</v>
      </c>
      <c r="H659" s="44">
        <v>4.9853445277957174E-2</v>
      </c>
    </row>
    <row r="660" spans="2:8" x14ac:dyDescent="0.25">
      <c r="B660" s="37" t="s">
        <v>99</v>
      </c>
      <c r="C660" s="43">
        <v>2014</v>
      </c>
      <c r="D660" s="44">
        <v>2.2891716566866269E-2</v>
      </c>
      <c r="E660" s="44">
        <v>6.2226614157208669E-2</v>
      </c>
      <c r="F660" s="44">
        <v>8.0721108569891023E-2</v>
      </c>
      <c r="G660" s="44">
        <v>5.2389137160536267E-2</v>
      </c>
      <c r="H660" s="44">
        <v>6.2581604022557441E-2</v>
      </c>
    </row>
    <row r="661" spans="2:8" x14ac:dyDescent="0.25">
      <c r="B661" s="37" t="s">
        <v>100</v>
      </c>
      <c r="C661" s="43">
        <v>2014</v>
      </c>
      <c r="D661" s="44">
        <v>2.8502640571606088E-2</v>
      </c>
      <c r="E661" s="44">
        <v>5.0367896214541581E-2</v>
      </c>
      <c r="F661" s="44">
        <v>5.4915230340840997E-2</v>
      </c>
      <c r="G661" s="44">
        <v>4.5507198411385071E-2</v>
      </c>
      <c r="H661" s="44">
        <v>4.9712699335011941E-2</v>
      </c>
    </row>
    <row r="662" spans="2:8" x14ac:dyDescent="0.25">
      <c r="B662" s="37" t="s">
        <v>101</v>
      </c>
      <c r="C662" s="43">
        <v>2014</v>
      </c>
      <c r="D662" s="44">
        <v>3.164239075841286E-2</v>
      </c>
      <c r="E662" s="44">
        <v>2.3510276504509833E-2</v>
      </c>
      <c r="F662" s="44">
        <v>3.1964270076188808E-2</v>
      </c>
      <c r="G662" s="44">
        <v>1.9716277951430633E-2</v>
      </c>
      <c r="H662" s="44">
        <v>2.662807525325615E-2</v>
      </c>
    </row>
    <row r="663" spans="2:8" x14ac:dyDescent="0.25">
      <c r="B663" s="37" t="s">
        <v>102</v>
      </c>
      <c r="C663" s="43">
        <v>2014</v>
      </c>
      <c r="D663" s="44">
        <v>4.9657129344998817E-3</v>
      </c>
      <c r="E663" s="44">
        <v>4.5292014302741358E-2</v>
      </c>
      <c r="F663" s="44">
        <v>5.6340755082284609E-2</v>
      </c>
      <c r="G663" s="44">
        <v>3.5169988276670575E-2</v>
      </c>
      <c r="H663" s="44">
        <v>4.4625464848592172E-2</v>
      </c>
    </row>
    <row r="664" spans="2:8" x14ac:dyDescent="0.25">
      <c r="B664" s="37" t="s">
        <v>103</v>
      </c>
      <c r="C664" s="43">
        <v>2014</v>
      </c>
      <c r="D664" s="44">
        <v>1.2727272727272728E-2</v>
      </c>
      <c r="E664" s="44">
        <v>1.8558312170345769E-2</v>
      </c>
      <c r="F664" s="44">
        <v>3.2274695813569808E-2</v>
      </c>
      <c r="G664" s="44">
        <v>2.785673678226265E-2</v>
      </c>
      <c r="H664" s="44">
        <v>2.4776927979604842E-2</v>
      </c>
    </row>
    <row r="665" spans="2:8" x14ac:dyDescent="0.25">
      <c r="B665" s="37" t="s">
        <v>104</v>
      </c>
      <c r="C665" s="43">
        <v>2014</v>
      </c>
      <c r="D665" s="44">
        <v>2.5423728813559324E-2</v>
      </c>
      <c r="E665" s="44">
        <v>1.9569471624266144E-2</v>
      </c>
      <c r="F665" s="44">
        <v>3.1788837133284301E-2</v>
      </c>
      <c r="G665" s="44">
        <v>2.0777479892761394E-2</v>
      </c>
      <c r="H665" s="44">
        <v>2.3751206115935574E-2</v>
      </c>
    </row>
    <row r="666" spans="2:8" x14ac:dyDescent="0.25">
      <c r="B666" s="37" t="s">
        <v>105</v>
      </c>
      <c r="C666" s="43">
        <v>2014</v>
      </c>
      <c r="D666" s="44">
        <v>3.2098765432098768E-2</v>
      </c>
      <c r="E666" s="44">
        <v>3.7452183969397743E-2</v>
      </c>
      <c r="F666" s="44">
        <v>3.3621293485874386E-2</v>
      </c>
      <c r="G666" s="44">
        <v>1.2269938650306749E-2</v>
      </c>
      <c r="H666" s="44">
        <v>3.5644515612489991E-2</v>
      </c>
    </row>
    <row r="667" spans="2:8" x14ac:dyDescent="0.25">
      <c r="B667" s="37" t="s">
        <v>106</v>
      </c>
      <c r="C667" s="43">
        <v>2014</v>
      </c>
      <c r="D667" s="44">
        <v>2.4213503004595262E-2</v>
      </c>
      <c r="E667" s="44">
        <v>1.6011040248673562E-2</v>
      </c>
      <c r="F667" s="44">
        <v>2.6745378952862619E-2</v>
      </c>
      <c r="G667" s="44">
        <v>2.1382122781880303E-2</v>
      </c>
      <c r="H667" s="44">
        <v>2.0938374911530198E-2</v>
      </c>
    </row>
    <row r="668" spans="2:8" x14ac:dyDescent="0.25">
      <c r="B668" s="37" t="s">
        <v>107</v>
      </c>
      <c r="C668" s="43">
        <v>2014</v>
      </c>
      <c r="D668" s="44">
        <v>7.0683025086980406E-2</v>
      </c>
      <c r="E668" s="44">
        <v>5.9674938937973043E-2</v>
      </c>
      <c r="F668" s="44">
        <v>7.1007453001594417E-2</v>
      </c>
      <c r="G668" s="44">
        <v>6.3703024747937667E-2</v>
      </c>
      <c r="H668" s="44">
        <v>6.5069092181213928E-2</v>
      </c>
    </row>
    <row r="669" spans="2:8" x14ac:dyDescent="0.25">
      <c r="B669" s="37" t="s">
        <v>108</v>
      </c>
      <c r="C669" s="43">
        <v>2014</v>
      </c>
      <c r="D669" s="44">
        <v>3.1779661016949151E-2</v>
      </c>
      <c r="E669" s="44">
        <v>5.9870250231696016E-2</v>
      </c>
      <c r="F669" s="44">
        <v>0.11834078893859293</v>
      </c>
      <c r="G669" s="44">
        <v>0.12071778140293637</v>
      </c>
      <c r="H669" s="44">
        <v>7.8644143640228217E-2</v>
      </c>
    </row>
    <row r="670" spans="2:8" x14ac:dyDescent="0.25">
      <c r="B670" s="37" t="s">
        <v>109</v>
      </c>
      <c r="C670" s="43">
        <v>2014</v>
      </c>
      <c r="D670" s="44">
        <v>3.0045721750489876E-2</v>
      </c>
      <c r="E670" s="44">
        <v>3.9524210920670599E-2</v>
      </c>
      <c r="F670" s="44">
        <v>8.634633682207421E-2</v>
      </c>
      <c r="G670" s="44">
        <v>5.4820415879017016E-2</v>
      </c>
      <c r="H670" s="44">
        <v>5.088723526044648E-2</v>
      </c>
    </row>
    <row r="671" spans="2:8" x14ac:dyDescent="0.25">
      <c r="B671" s="37" t="s">
        <v>110</v>
      </c>
      <c r="C671" s="43">
        <v>2014</v>
      </c>
      <c r="D671" s="44">
        <v>2.8691719943864026E-2</v>
      </c>
      <c r="E671" s="44">
        <v>2.2427927817031439E-2</v>
      </c>
      <c r="F671" s="44">
        <v>2.8687442228971346E-2</v>
      </c>
      <c r="G671" s="44">
        <v>1.9820377825952307E-2</v>
      </c>
      <c r="H671" s="44">
        <v>2.4778476284607692E-2</v>
      </c>
    </row>
    <row r="672" spans="2:8" x14ac:dyDescent="0.25">
      <c r="B672" s="37" t="s">
        <v>111</v>
      </c>
      <c r="C672" s="43">
        <v>2014</v>
      </c>
      <c r="D672" s="44">
        <v>1.8352539479300042E-2</v>
      </c>
      <c r="E672" s="44">
        <v>2.3629364131156246E-2</v>
      </c>
      <c r="F672" s="44">
        <v>2.9193109700815956E-2</v>
      </c>
      <c r="G672" s="44">
        <v>2.1997105643994212E-2</v>
      </c>
      <c r="H672" s="44">
        <v>2.4989026149118958E-2</v>
      </c>
    </row>
    <row r="673" spans="2:8" x14ac:dyDescent="0.25">
      <c r="B673" s="37" t="s">
        <v>112</v>
      </c>
      <c r="C673" s="43">
        <v>2014</v>
      </c>
      <c r="D673" s="44" t="s">
        <v>113</v>
      </c>
      <c r="E673" s="44" t="s">
        <v>113</v>
      </c>
      <c r="F673" s="44" t="s">
        <v>113</v>
      </c>
      <c r="G673" s="44" t="s">
        <v>113</v>
      </c>
      <c r="H673" s="44" t="s">
        <v>113</v>
      </c>
    </row>
    <row r="674" spans="2:8" x14ac:dyDescent="0.25">
      <c r="B674" s="37" t="s">
        <v>114</v>
      </c>
      <c r="C674" s="43">
        <v>2014</v>
      </c>
      <c r="D674" s="44">
        <v>2.4975024975024976E-2</v>
      </c>
      <c r="E674" s="44">
        <v>1.4573440314393319E-2</v>
      </c>
      <c r="F674" s="44">
        <v>2.8912120222149625E-2</v>
      </c>
      <c r="G674" s="44">
        <v>2.1238938053097345E-2</v>
      </c>
      <c r="H674" s="44">
        <v>2.1885087153001935E-2</v>
      </c>
    </row>
    <row r="675" spans="2:8" x14ac:dyDescent="0.25">
      <c r="B675" s="37" t="s">
        <v>19</v>
      </c>
      <c r="C675" s="43">
        <v>2015</v>
      </c>
      <c r="D675" s="44">
        <v>4.5392953929539293E-2</v>
      </c>
      <c r="E675" s="44">
        <v>2.5313932629061193E-2</v>
      </c>
      <c r="F675" s="44">
        <v>8.0013447638258531E-2</v>
      </c>
      <c r="G675" s="44">
        <v>6.6897347174163777E-2</v>
      </c>
      <c r="H675" s="44">
        <v>4.7569426353357994E-2</v>
      </c>
    </row>
    <row r="676" spans="2:8" x14ac:dyDescent="0.25">
      <c r="B676" s="37" t="s">
        <v>20</v>
      </c>
      <c r="C676" s="43">
        <v>2015</v>
      </c>
      <c r="D676" s="44">
        <v>3.1596467966259485E-2</v>
      </c>
      <c r="E676" s="44">
        <v>3.3429019399829951E-2</v>
      </c>
      <c r="F676" s="44">
        <v>5.7667039758625721E-2</v>
      </c>
      <c r="G676" s="44">
        <v>3.0641478098401495E-2</v>
      </c>
      <c r="H676" s="44">
        <v>4.0933539253335129E-2</v>
      </c>
    </row>
    <row r="677" spans="2:8" x14ac:dyDescent="0.25">
      <c r="B677" s="37" t="s">
        <v>21</v>
      </c>
      <c r="C677" s="43">
        <v>2015</v>
      </c>
      <c r="D677" s="40">
        <v>4.9468331021729081E-2</v>
      </c>
      <c r="E677" s="40">
        <v>3.6228843194852429E-2</v>
      </c>
      <c r="F677" s="40">
        <v>8.0330095059020154E-2</v>
      </c>
      <c r="G677" s="40">
        <v>4.4123545928600079E-2</v>
      </c>
      <c r="H677" s="40">
        <v>5.2721982683072176E-2</v>
      </c>
    </row>
    <row r="678" spans="2:8" x14ac:dyDescent="0.25">
      <c r="B678" s="37" t="s">
        <v>22</v>
      </c>
      <c r="C678" s="43">
        <v>2015</v>
      </c>
      <c r="D678" s="44">
        <v>3.170780654224363E-2</v>
      </c>
      <c r="E678" s="44">
        <v>2.8155443742639976E-2</v>
      </c>
      <c r="F678" s="44">
        <v>4.8402366863905325E-2</v>
      </c>
      <c r="G678" s="44">
        <v>3.2780082987551869E-2</v>
      </c>
      <c r="H678" s="44">
        <v>3.5138690933011731E-2</v>
      </c>
    </row>
    <row r="679" spans="2:8" x14ac:dyDescent="0.25">
      <c r="B679" s="37" t="s">
        <v>23</v>
      </c>
      <c r="C679" s="43">
        <v>2015</v>
      </c>
      <c r="D679" s="44">
        <v>5.0058662495111456E-2</v>
      </c>
      <c r="E679" s="44">
        <v>3.3820509723396543E-2</v>
      </c>
      <c r="F679" s="44">
        <v>6.2765000642425794E-2</v>
      </c>
      <c r="G679" s="44">
        <v>4.1273584905660375E-2</v>
      </c>
      <c r="H679" s="44">
        <v>4.7024644853140313E-2</v>
      </c>
    </row>
    <row r="680" spans="2:8" x14ac:dyDescent="0.25">
      <c r="B680" s="37" t="s">
        <v>24</v>
      </c>
      <c r="C680" s="43">
        <v>2015</v>
      </c>
      <c r="D680" s="45">
        <v>2.0013614703880189E-2</v>
      </c>
      <c r="E680" s="45">
        <v>9.1441700172314767E-3</v>
      </c>
      <c r="F680" s="45">
        <v>1.4071916721935465E-2</v>
      </c>
      <c r="G680" s="44">
        <v>8.4332368747416283E-3</v>
      </c>
      <c r="H680" s="44">
        <v>1.1623858096759658E-2</v>
      </c>
    </row>
    <row r="681" spans="2:8" x14ac:dyDescent="0.25">
      <c r="B681" s="37" t="s">
        <v>25</v>
      </c>
      <c r="C681" s="43">
        <v>2015</v>
      </c>
      <c r="D681" s="45">
        <v>5.7314228590469841E-2</v>
      </c>
      <c r="E681" s="45">
        <v>3.1500858107734044E-2</v>
      </c>
      <c r="F681" s="45">
        <v>5.6421514818880351E-2</v>
      </c>
      <c r="G681" s="44">
        <v>3.3434650455927049E-2</v>
      </c>
      <c r="H681" s="44">
        <v>4.2505882048762829E-2</v>
      </c>
    </row>
    <row r="682" spans="2:8" x14ac:dyDescent="0.25">
      <c r="B682" s="37" t="s">
        <v>26</v>
      </c>
      <c r="C682" s="43">
        <v>2015</v>
      </c>
      <c r="D682" s="45">
        <v>1.5634218289085546E-2</v>
      </c>
      <c r="E682" s="45">
        <v>1.5780549836502362E-2</v>
      </c>
      <c r="F682" s="45">
        <v>1.7014799409229286E-2</v>
      </c>
      <c r="G682" s="44">
        <v>9.40096195889812E-3</v>
      </c>
      <c r="H682" s="44">
        <v>1.5424538990256483E-2</v>
      </c>
    </row>
    <row r="683" spans="2:8" x14ac:dyDescent="0.25">
      <c r="B683" s="37" t="s">
        <v>27</v>
      </c>
      <c r="C683" s="43">
        <v>2015</v>
      </c>
      <c r="D683" s="45">
        <v>2.7684346701164295E-2</v>
      </c>
      <c r="E683" s="45">
        <v>2.4369747899159664E-2</v>
      </c>
      <c r="F683" s="45">
        <v>4.9302063260798043E-2</v>
      </c>
      <c r="G683" s="44">
        <v>2.16159809183065E-2</v>
      </c>
      <c r="H683" s="44">
        <v>3.2889610389610392E-2</v>
      </c>
    </row>
    <row r="684" spans="2:8" x14ac:dyDescent="0.25">
      <c r="B684" s="37" t="s">
        <v>28</v>
      </c>
      <c r="C684" s="43">
        <v>2015</v>
      </c>
      <c r="D684" s="45">
        <v>3.4844025897586818E-2</v>
      </c>
      <c r="E684" s="45">
        <v>2.7189721555043268E-2</v>
      </c>
      <c r="F684" s="45">
        <v>4.8529630308036316E-2</v>
      </c>
      <c r="G684" s="44">
        <v>3.2018331578621419E-2</v>
      </c>
      <c r="H684" s="44">
        <v>3.6250573423721899E-2</v>
      </c>
    </row>
    <row r="685" spans="2:8" x14ac:dyDescent="0.25">
      <c r="B685" s="37" t="s">
        <v>29</v>
      </c>
      <c r="C685" s="43">
        <v>2015</v>
      </c>
      <c r="D685" s="45">
        <v>2.5806772413107255E-2</v>
      </c>
      <c r="E685" s="45">
        <v>2.3444913942081973E-2</v>
      </c>
      <c r="F685" s="45">
        <v>3.3771077540274558E-2</v>
      </c>
      <c r="G685" s="44">
        <v>2.6065624041705E-2</v>
      </c>
      <c r="H685" s="44">
        <v>2.7166545511699641E-2</v>
      </c>
    </row>
    <row r="686" spans="2:8" x14ac:dyDescent="0.25">
      <c r="B686" s="37" t="s">
        <v>30</v>
      </c>
      <c r="C686" s="43">
        <v>2015</v>
      </c>
      <c r="D686" s="45">
        <v>1.9543669347297551E-2</v>
      </c>
      <c r="E686" s="45">
        <v>1.4851561894426789E-2</v>
      </c>
      <c r="F686" s="45">
        <v>3.4969677396203394E-2</v>
      </c>
      <c r="G686" s="44">
        <v>2.518489872867018E-2</v>
      </c>
      <c r="H686" s="44">
        <v>2.3987600580398363E-2</v>
      </c>
    </row>
    <row r="687" spans="2:8" x14ac:dyDescent="0.25">
      <c r="B687" s="37" t="s">
        <v>31</v>
      </c>
      <c r="C687" s="43">
        <v>2015</v>
      </c>
      <c r="D687" s="45">
        <v>3.8256754091895093E-2</v>
      </c>
      <c r="E687" s="45">
        <v>2.2469788519637462E-2</v>
      </c>
      <c r="F687" s="45">
        <v>3.8720211483886019E-2</v>
      </c>
      <c r="G687" s="44">
        <v>2.1892432375539415E-2</v>
      </c>
      <c r="H687" s="44">
        <v>2.9304435903484066E-2</v>
      </c>
    </row>
    <row r="688" spans="2:8" x14ac:dyDescent="0.25">
      <c r="B688" s="37" t="s">
        <v>32</v>
      </c>
      <c r="C688" s="43">
        <v>2015</v>
      </c>
      <c r="D688" s="45">
        <v>2.3488881929220169E-2</v>
      </c>
      <c r="E688" s="45">
        <v>2.5180408413941348E-2</v>
      </c>
      <c r="F688" s="45">
        <v>3.867378118301637E-2</v>
      </c>
      <c r="G688" s="44">
        <v>2.9744101030242606E-2</v>
      </c>
      <c r="H688" s="44">
        <v>2.9437807353321799E-2</v>
      </c>
    </row>
    <row r="689" spans="2:8" x14ac:dyDescent="0.25">
      <c r="B689" s="37" t="s">
        <v>33</v>
      </c>
      <c r="C689" s="43">
        <v>2015</v>
      </c>
      <c r="D689" s="45">
        <v>4.7703180212014133E-2</v>
      </c>
      <c r="E689" s="45">
        <v>4.2553191489361701E-2</v>
      </c>
      <c r="F689" s="45">
        <v>7.3689336146729428E-2</v>
      </c>
      <c r="G689" s="44">
        <v>3.6883116883116886E-2</v>
      </c>
      <c r="H689" s="44">
        <v>5.3616920433674983E-2</v>
      </c>
    </row>
    <row r="690" spans="2:8" x14ac:dyDescent="0.25">
      <c r="B690" s="37" t="s">
        <v>34</v>
      </c>
      <c r="C690" s="43">
        <v>2015</v>
      </c>
      <c r="D690" s="45">
        <v>3.6747818098300411E-2</v>
      </c>
      <c r="E690" s="45">
        <v>2.8137472283813747E-2</v>
      </c>
      <c r="F690" s="45">
        <v>5.2442218576403882E-2</v>
      </c>
      <c r="G690" s="44">
        <v>3.305227655986509E-2</v>
      </c>
      <c r="H690" s="44">
        <v>3.7899301667447115E-2</v>
      </c>
    </row>
    <row r="691" spans="2:8" x14ac:dyDescent="0.25">
      <c r="B691" s="37" t="s">
        <v>35</v>
      </c>
      <c r="C691" s="43">
        <v>2015</v>
      </c>
      <c r="D691" s="45">
        <v>2.3882633913340157E-2</v>
      </c>
      <c r="E691" s="45">
        <v>1.6628129251984609E-2</v>
      </c>
      <c r="F691" s="45">
        <v>2.5325928978936638E-2</v>
      </c>
      <c r="G691" s="44">
        <v>1.655538278606055E-2</v>
      </c>
      <c r="H691" s="44">
        <v>2.0119561069805628E-2</v>
      </c>
    </row>
    <row r="692" spans="2:8" x14ac:dyDescent="0.25">
      <c r="B692" s="37" t="s">
        <v>36</v>
      </c>
      <c r="C692" s="43">
        <v>2015</v>
      </c>
      <c r="D692" s="45">
        <v>4.2333845141478393E-2</v>
      </c>
      <c r="E692" s="45">
        <v>3.5625327739905614E-2</v>
      </c>
      <c r="F692" s="45">
        <v>4.9025541701973124E-2</v>
      </c>
      <c r="G692" s="44">
        <v>3.013481363996828E-2</v>
      </c>
      <c r="H692" s="44">
        <v>3.9800635654435132E-2</v>
      </c>
    </row>
    <row r="693" spans="2:8" x14ac:dyDescent="0.25">
      <c r="B693" s="37" t="s">
        <v>37</v>
      </c>
      <c r="C693" s="43">
        <v>2015</v>
      </c>
      <c r="D693" s="45">
        <v>3.7200987486166681E-2</v>
      </c>
      <c r="E693" s="45">
        <v>2.6199885566777107E-2</v>
      </c>
      <c r="F693" s="45">
        <v>3.9541517734396479E-2</v>
      </c>
      <c r="G693" s="44">
        <v>2.8091881750418334E-2</v>
      </c>
      <c r="H693" s="44">
        <v>3.1921025647248698E-2</v>
      </c>
    </row>
    <row r="694" spans="2:8" x14ac:dyDescent="0.25">
      <c r="B694" s="37" t="s">
        <v>38</v>
      </c>
      <c r="C694" s="43">
        <v>2015</v>
      </c>
      <c r="D694" s="45">
        <v>5.7236304170073587E-3</v>
      </c>
      <c r="E694" s="45">
        <v>7.737824305871643E-3</v>
      </c>
      <c r="F694" s="45">
        <v>1.2474615607774877E-2</v>
      </c>
      <c r="G694" s="44">
        <v>7.575757575757576E-3</v>
      </c>
      <c r="H694" s="44">
        <v>9.2955245704736539E-3</v>
      </c>
    </row>
    <row r="695" spans="2:8" x14ac:dyDescent="0.25">
      <c r="B695" s="37" t="s">
        <v>39</v>
      </c>
      <c r="C695" s="43">
        <v>2015</v>
      </c>
      <c r="D695" s="45">
        <v>3.3568474823643883E-2</v>
      </c>
      <c r="E695" s="45">
        <v>2.8585271317829456E-2</v>
      </c>
      <c r="F695" s="45">
        <v>5.285880334311175E-2</v>
      </c>
      <c r="G695" s="44">
        <v>3.2241107411950236E-2</v>
      </c>
      <c r="H695" s="44">
        <v>3.7355849187638214E-2</v>
      </c>
    </row>
    <row r="696" spans="2:8" x14ac:dyDescent="0.25">
      <c r="B696" s="37" t="s">
        <v>40</v>
      </c>
      <c r="C696" s="43">
        <v>2015</v>
      </c>
      <c r="D696" s="45">
        <v>2.2788040836169178E-2</v>
      </c>
      <c r="E696" s="45">
        <v>1.3494472143941037E-2</v>
      </c>
      <c r="F696" s="45">
        <v>3.5712722657446717E-2</v>
      </c>
      <c r="G696" s="44">
        <v>2.6711415567100362E-2</v>
      </c>
      <c r="H696" s="44">
        <v>2.2523061076214212E-2</v>
      </c>
    </row>
    <row r="697" spans="2:8" x14ac:dyDescent="0.25">
      <c r="B697" s="37" t="s">
        <v>41</v>
      </c>
      <c r="C697" s="43">
        <v>2015</v>
      </c>
      <c r="D697" s="45">
        <v>6.0140623933374292E-2</v>
      </c>
      <c r="E697" s="45">
        <v>4.1351246608965248E-2</v>
      </c>
      <c r="F697" s="45">
        <v>5.0594553927817601E-2</v>
      </c>
      <c r="G697" s="44">
        <v>2.8650508677438659E-2</v>
      </c>
      <c r="H697" s="44">
        <v>4.4924907684077295E-2</v>
      </c>
    </row>
    <row r="698" spans="2:8" x14ac:dyDescent="0.25">
      <c r="B698" s="37" t="s">
        <v>42</v>
      </c>
      <c r="C698" s="43">
        <v>2015</v>
      </c>
      <c r="D698" s="45">
        <v>2.4608501118568233E-2</v>
      </c>
      <c r="E698" s="45">
        <v>2.5449368214984874E-2</v>
      </c>
      <c r="F698" s="45">
        <v>3.4191555097837278E-2</v>
      </c>
      <c r="G698" s="44">
        <v>1.7878426698450536E-2</v>
      </c>
      <c r="H698" s="44">
        <v>2.7671316878736779E-2</v>
      </c>
    </row>
    <row r="699" spans="2:8" x14ac:dyDescent="0.25">
      <c r="B699" s="37" t="s">
        <v>43</v>
      </c>
      <c r="C699" s="43">
        <v>2015</v>
      </c>
      <c r="D699" s="45">
        <v>5.2704099207716154E-2</v>
      </c>
      <c r="E699" s="45">
        <v>5.251315550716748E-2</v>
      </c>
      <c r="F699" s="45">
        <v>7.8776566410724128E-2</v>
      </c>
      <c r="G699" s="44">
        <v>4.2571676802780192E-2</v>
      </c>
      <c r="H699" s="44">
        <v>5.8563346108838718E-2</v>
      </c>
    </row>
    <row r="700" spans="2:8" x14ac:dyDescent="0.25">
      <c r="B700" s="37" t="s">
        <v>44</v>
      </c>
      <c r="C700" s="43">
        <v>2015</v>
      </c>
      <c r="D700" s="45">
        <v>2.387697288547147E-2</v>
      </c>
      <c r="E700" s="45">
        <v>2.2094240837696334E-2</v>
      </c>
      <c r="F700" s="45">
        <v>3.094869658374003E-2</v>
      </c>
      <c r="G700" s="44">
        <v>1.5637530072173216E-2</v>
      </c>
      <c r="H700" s="44">
        <v>2.4829813230930354E-2</v>
      </c>
    </row>
    <row r="701" spans="2:8" x14ac:dyDescent="0.25">
      <c r="B701" s="37" t="s">
        <v>45</v>
      </c>
      <c r="C701" s="43">
        <v>2015</v>
      </c>
      <c r="D701" s="45">
        <v>1.9842610920677836E-2</v>
      </c>
      <c r="E701" s="45">
        <v>1.6778114442935255E-2</v>
      </c>
      <c r="F701" s="45">
        <v>2.5881363519214336E-2</v>
      </c>
      <c r="G701" s="44">
        <v>2.0193502574116812E-2</v>
      </c>
      <c r="H701" s="44">
        <v>2.0278839434383869E-2</v>
      </c>
    </row>
    <row r="702" spans="2:8" x14ac:dyDescent="0.25">
      <c r="B702" s="37" t="s">
        <v>46</v>
      </c>
      <c r="C702" s="43">
        <v>2015</v>
      </c>
      <c r="D702" s="45">
        <v>4.626577242241673E-2</v>
      </c>
      <c r="E702" s="45">
        <v>2.9406238256294626E-2</v>
      </c>
      <c r="F702" s="45">
        <v>5.0906062288627534E-2</v>
      </c>
      <c r="G702" s="44">
        <v>3.7285780453913848E-2</v>
      </c>
      <c r="H702" s="44">
        <v>3.9025071339436092E-2</v>
      </c>
    </row>
    <row r="703" spans="2:8" x14ac:dyDescent="0.25">
      <c r="B703" s="37" t="s">
        <v>47</v>
      </c>
      <c r="C703" s="43">
        <v>2015</v>
      </c>
      <c r="D703" s="45">
        <v>3.172718018323719E-2</v>
      </c>
      <c r="E703" s="45">
        <v>1.9175765177646645E-2</v>
      </c>
      <c r="F703" s="45">
        <v>4.1978032405759973E-2</v>
      </c>
      <c r="G703" s="44">
        <v>2.7531262605889471E-2</v>
      </c>
      <c r="H703" s="44">
        <v>2.9273377135791843E-2</v>
      </c>
    </row>
    <row r="704" spans="2:8" x14ac:dyDescent="0.25">
      <c r="B704" s="37" t="s">
        <v>48</v>
      </c>
      <c r="C704" s="43">
        <v>2015</v>
      </c>
      <c r="D704" s="45">
        <v>3.5910224438902745E-2</v>
      </c>
      <c r="E704" s="45">
        <v>2.3758577436729874E-2</v>
      </c>
      <c r="F704" s="45">
        <v>4.8611111111111112E-2</v>
      </c>
      <c r="G704" s="44">
        <v>2.4027821688270629E-2</v>
      </c>
      <c r="H704" s="44">
        <v>3.3557965313173468E-2</v>
      </c>
    </row>
    <row r="705" spans="2:8" x14ac:dyDescent="0.25">
      <c r="B705" s="37" t="s">
        <v>49</v>
      </c>
      <c r="C705" s="43">
        <v>2015</v>
      </c>
      <c r="D705" s="45">
        <v>1.8090452261306532E-2</v>
      </c>
      <c r="E705" s="45">
        <v>1.8056143320637607E-2</v>
      </c>
      <c r="F705" s="45">
        <v>2.9286401759934001E-2</v>
      </c>
      <c r="G705" s="44">
        <v>2.3024054982817871E-2</v>
      </c>
      <c r="H705" s="44">
        <v>2.3320742322220398E-2</v>
      </c>
    </row>
    <row r="706" spans="2:8" x14ac:dyDescent="0.25">
      <c r="B706" s="37" t="s">
        <v>50</v>
      </c>
      <c r="C706" s="43">
        <v>2015</v>
      </c>
      <c r="D706" s="45">
        <v>1.3253012048192771E-2</v>
      </c>
      <c r="E706" s="45">
        <v>9.5123056016910758E-3</v>
      </c>
      <c r="F706" s="45">
        <v>2.8701891715590344E-2</v>
      </c>
      <c r="G706" s="44">
        <v>1.1453113815318539E-2</v>
      </c>
      <c r="H706" s="44">
        <v>1.7217168325294584E-2</v>
      </c>
    </row>
    <row r="707" spans="2:8" x14ac:dyDescent="0.25">
      <c r="B707" s="37" t="s">
        <v>51</v>
      </c>
      <c r="C707" s="43">
        <v>2015</v>
      </c>
      <c r="D707" s="45">
        <v>4.3512658227848104E-2</v>
      </c>
      <c r="E707" s="45">
        <v>3.5028385070660709E-2</v>
      </c>
      <c r="F707" s="45">
        <v>6.9175108538350211E-2</v>
      </c>
      <c r="G707" s="44">
        <v>3.4782608695652174E-2</v>
      </c>
      <c r="H707" s="44">
        <v>4.8152295632698766E-2</v>
      </c>
    </row>
    <row r="708" spans="2:8" x14ac:dyDescent="0.25">
      <c r="B708" s="37" t="s">
        <v>52</v>
      </c>
      <c r="C708" s="43">
        <v>2015</v>
      </c>
      <c r="D708" s="45">
        <v>5.9565522074281708E-2</v>
      </c>
      <c r="E708" s="45">
        <v>5.0568247043967396E-2</v>
      </c>
      <c r="F708" s="45">
        <v>8.1647283734267967E-2</v>
      </c>
      <c r="G708" s="44">
        <v>5.3028020488098827E-2</v>
      </c>
      <c r="H708" s="44">
        <v>6.2297712246535172E-2</v>
      </c>
    </row>
    <row r="709" spans="2:8" x14ac:dyDescent="0.25">
      <c r="B709" s="37" t="s">
        <v>53</v>
      </c>
      <c r="C709" s="43">
        <v>2015</v>
      </c>
      <c r="D709" s="45">
        <v>2.6371308016877638E-2</v>
      </c>
      <c r="E709" s="45">
        <v>2.2664048437244313E-2</v>
      </c>
      <c r="F709" s="45">
        <v>3.424146295950737E-2</v>
      </c>
      <c r="G709" s="44">
        <v>2.179379715004191E-2</v>
      </c>
      <c r="H709" s="44">
        <v>2.7168748900228752E-2</v>
      </c>
    </row>
    <row r="710" spans="2:8" x14ac:dyDescent="0.25">
      <c r="B710" s="37" t="s">
        <v>55</v>
      </c>
      <c r="C710" s="43">
        <v>2015</v>
      </c>
      <c r="D710" s="45">
        <v>7.158196134574088E-2</v>
      </c>
      <c r="E710" s="45">
        <v>3.6619344566803769E-2</v>
      </c>
      <c r="F710" s="45">
        <v>6.4020295478286818E-2</v>
      </c>
      <c r="G710" s="44">
        <v>3.1465517241379311E-2</v>
      </c>
      <c r="H710" s="44">
        <v>4.890002784739627E-2</v>
      </c>
    </row>
    <row r="711" spans="2:8" x14ac:dyDescent="0.25">
      <c r="B711" s="37" t="s">
        <v>56</v>
      </c>
      <c r="C711" s="43">
        <v>2015</v>
      </c>
      <c r="D711" s="45">
        <v>4.4226044226044224E-2</v>
      </c>
      <c r="E711" s="45">
        <v>4.3607532210109018E-2</v>
      </c>
      <c r="F711" s="45">
        <v>6.3780796684319588E-2</v>
      </c>
      <c r="G711" s="44">
        <v>4.2138364779874211E-2</v>
      </c>
      <c r="H711" s="44">
        <v>5.0881953867028491E-2</v>
      </c>
    </row>
    <row r="712" spans="2:8" x14ac:dyDescent="0.25">
      <c r="B712" s="37" t="s">
        <v>57</v>
      </c>
      <c r="C712" s="43">
        <v>2015</v>
      </c>
      <c r="D712" s="45">
        <v>4.4848484848484846E-2</v>
      </c>
      <c r="E712" s="45">
        <v>1.8922571925082062E-2</v>
      </c>
      <c r="F712" s="45">
        <v>4.0589940753813183E-2</v>
      </c>
      <c r="G712" s="44">
        <v>2.4072612470402526E-2</v>
      </c>
      <c r="H712" s="44">
        <v>2.9054505005561736E-2</v>
      </c>
    </row>
    <row r="713" spans="2:8" x14ac:dyDescent="0.25">
      <c r="B713" s="37" t="s">
        <v>58</v>
      </c>
      <c r="C713" s="43">
        <v>2015</v>
      </c>
      <c r="D713" s="45">
        <v>6.6219614417435041E-2</v>
      </c>
      <c r="E713" s="45">
        <v>6.3896648044692736E-2</v>
      </c>
      <c r="F713" s="45">
        <v>0.10589060308555399</v>
      </c>
      <c r="G713" s="44">
        <v>7.6109936575052856E-2</v>
      </c>
      <c r="H713" s="44">
        <v>7.6420066367362871E-2</v>
      </c>
    </row>
    <row r="714" spans="2:8" x14ac:dyDescent="0.25">
      <c r="B714" s="37" t="s">
        <v>59</v>
      </c>
      <c r="C714" s="43">
        <v>2015</v>
      </c>
      <c r="D714" s="45">
        <v>4.6808510638297871E-2</v>
      </c>
      <c r="E714" s="45">
        <v>3.7892892344759607E-2</v>
      </c>
      <c r="F714" s="45">
        <v>6.4788226848528363E-2</v>
      </c>
      <c r="G714" s="44">
        <v>3.7203335471456059E-2</v>
      </c>
      <c r="H714" s="44">
        <v>4.7023540063377091E-2</v>
      </c>
    </row>
    <row r="715" spans="2:8" x14ac:dyDescent="0.25">
      <c r="B715" s="37" t="s">
        <v>60</v>
      </c>
      <c r="C715" s="43">
        <v>2015</v>
      </c>
      <c r="D715" s="45">
        <v>4.3878940203162638E-2</v>
      </c>
      <c r="E715" s="45">
        <v>3.308622470681169E-2</v>
      </c>
      <c r="F715" s="45">
        <v>7.5355871886121001E-2</v>
      </c>
      <c r="G715" s="44">
        <v>4.9550248138957816E-2</v>
      </c>
      <c r="H715" s="44">
        <v>4.9717412352795476E-2</v>
      </c>
    </row>
    <row r="716" spans="2:8" x14ac:dyDescent="0.25">
      <c r="B716" s="37" t="s">
        <v>61</v>
      </c>
      <c r="C716" s="43">
        <v>2015</v>
      </c>
      <c r="D716" s="45">
        <v>3.9513677811550151E-2</v>
      </c>
      <c r="E716" s="45">
        <v>2.8575654488980921E-2</v>
      </c>
      <c r="F716" s="45">
        <v>4.4213439535590128E-2</v>
      </c>
      <c r="G716" s="44">
        <v>2.4406521117361045E-2</v>
      </c>
      <c r="H716" s="44">
        <v>3.4621962875396144E-2</v>
      </c>
    </row>
    <row r="717" spans="2:8" x14ac:dyDescent="0.25">
      <c r="B717" s="37" t="s">
        <v>62</v>
      </c>
      <c r="C717" s="43">
        <v>2015</v>
      </c>
      <c r="D717" s="45">
        <v>9.0039392234102424E-3</v>
      </c>
      <c r="E717" s="45">
        <v>6.0796048256863307E-3</v>
      </c>
      <c r="F717" s="45">
        <v>1.8980759230369213E-2</v>
      </c>
      <c r="G717" s="44">
        <v>1.3131715081575806E-2</v>
      </c>
      <c r="H717" s="44">
        <v>1.1506508507708029E-2</v>
      </c>
    </row>
    <row r="718" spans="2:8" x14ac:dyDescent="0.25">
      <c r="B718" s="37" t="s">
        <v>63</v>
      </c>
      <c r="C718" s="43">
        <v>2015</v>
      </c>
      <c r="D718" s="45">
        <v>2.0643302928468554E-2</v>
      </c>
      <c r="E718" s="45">
        <v>1.7458641323477648E-2</v>
      </c>
      <c r="F718" s="45">
        <v>3.8471188425190268E-2</v>
      </c>
      <c r="G718" s="44">
        <v>2.0467185761957732E-2</v>
      </c>
      <c r="H718" s="44">
        <v>2.5748320097739769E-2</v>
      </c>
    </row>
    <row r="719" spans="2:8" x14ac:dyDescent="0.25">
      <c r="B719" s="37" t="s">
        <v>64</v>
      </c>
      <c r="C719" s="43">
        <v>2015</v>
      </c>
      <c r="D719" s="45">
        <v>5.1679586563307491E-2</v>
      </c>
      <c r="E719" s="45">
        <v>4.3357350524586016E-2</v>
      </c>
      <c r="F719" s="45">
        <v>4.887535937764248E-2</v>
      </c>
      <c r="G719" s="44">
        <v>3.9132734003172923E-2</v>
      </c>
      <c r="H719" s="44">
        <v>4.5389902820573598E-2</v>
      </c>
    </row>
    <row r="720" spans="2:8" x14ac:dyDescent="0.25">
      <c r="B720" s="37" t="s">
        <v>65</v>
      </c>
      <c r="C720" s="43">
        <v>2015</v>
      </c>
      <c r="D720" s="45">
        <v>1.9488565956967446E-2</v>
      </c>
      <c r="E720" s="45">
        <v>2.2477224075272563E-2</v>
      </c>
      <c r="F720" s="45">
        <v>4.3180061823802164E-2</v>
      </c>
      <c r="G720" s="44">
        <v>2.543330821401658E-2</v>
      </c>
      <c r="H720" s="44">
        <v>2.8043110453885405E-2</v>
      </c>
    </row>
    <row r="721" spans="2:8" x14ac:dyDescent="0.25">
      <c r="B721" s="37" t="s">
        <v>66</v>
      </c>
      <c r="C721" s="43">
        <v>2015</v>
      </c>
      <c r="D721" s="45">
        <v>2.2131624927198602E-2</v>
      </c>
      <c r="E721" s="45">
        <v>1.1392906677234001E-2</v>
      </c>
      <c r="F721" s="45">
        <v>1.5943728018757326E-2</v>
      </c>
      <c r="G721" s="44">
        <v>1.0061668289516391E-2</v>
      </c>
      <c r="H721" s="44">
        <v>1.3662368713175646E-2</v>
      </c>
    </row>
    <row r="722" spans="2:8" x14ac:dyDescent="0.25">
      <c r="B722" s="37" t="s">
        <v>67</v>
      </c>
      <c r="C722" s="43">
        <v>2015</v>
      </c>
      <c r="D722" s="45">
        <v>5.5400372439478582E-2</v>
      </c>
      <c r="E722" s="45">
        <v>3.5067212156633547E-2</v>
      </c>
      <c r="F722" s="45">
        <v>5.061121901062493E-2</v>
      </c>
      <c r="G722" s="44">
        <v>2.4025206774320598E-2</v>
      </c>
      <c r="H722" s="44">
        <v>4.0659097611324094E-2</v>
      </c>
    </row>
    <row r="723" spans="2:8" x14ac:dyDescent="0.25">
      <c r="B723" s="37" t="s">
        <v>68</v>
      </c>
      <c r="C723" s="43">
        <v>2015</v>
      </c>
      <c r="D723" s="45">
        <v>2.5021713056784814E-2</v>
      </c>
      <c r="E723" s="45">
        <v>3.6679770517436934E-2</v>
      </c>
      <c r="F723" s="45">
        <v>3.7793436075210067E-2</v>
      </c>
      <c r="G723" s="44">
        <v>2.8696848588088842E-2</v>
      </c>
      <c r="H723" s="44">
        <v>3.4800063272842317E-2</v>
      </c>
    </row>
    <row r="724" spans="2:8" x14ac:dyDescent="0.25">
      <c r="B724" s="37" t="s">
        <v>69</v>
      </c>
      <c r="C724" s="43">
        <v>2015</v>
      </c>
      <c r="D724" s="45">
        <v>1.1230697239120261E-2</v>
      </c>
      <c r="E724" s="45">
        <v>1.1068683841654986E-2</v>
      </c>
      <c r="F724" s="45">
        <v>1.4190387701663991E-2</v>
      </c>
      <c r="G724" s="44">
        <v>1.0533962949509626E-2</v>
      </c>
      <c r="H724" s="44">
        <v>1.198331437239287E-2</v>
      </c>
    </row>
    <row r="725" spans="2:8" x14ac:dyDescent="0.25">
      <c r="B725" s="37" t="s">
        <v>70</v>
      </c>
      <c r="C725" s="43">
        <v>2015</v>
      </c>
      <c r="D725" s="45">
        <v>2.8132992327365727E-2</v>
      </c>
      <c r="E725" s="45">
        <v>1.2954124866075776E-2</v>
      </c>
      <c r="F725" s="45">
        <v>2.0190023752969122E-2</v>
      </c>
      <c r="G725" s="44">
        <v>2.888781896966779E-2</v>
      </c>
      <c r="H725" s="44">
        <v>1.7873895225398707E-2</v>
      </c>
    </row>
    <row r="726" spans="2:8" x14ac:dyDescent="0.25">
      <c r="B726" s="37" t="s">
        <v>71</v>
      </c>
      <c r="C726" s="43">
        <v>2015</v>
      </c>
      <c r="D726" s="45">
        <v>3.6244390749050739E-2</v>
      </c>
      <c r="E726" s="45">
        <v>2.448895947538296E-2</v>
      </c>
      <c r="F726" s="45">
        <v>4.7140381282495668E-2</v>
      </c>
      <c r="G726" s="44">
        <v>2.7301208414142922E-2</v>
      </c>
      <c r="H726" s="44">
        <v>3.4073531628938808E-2</v>
      </c>
    </row>
    <row r="727" spans="2:8" x14ac:dyDescent="0.25">
      <c r="B727" s="37" t="s">
        <v>72</v>
      </c>
      <c r="C727" s="43">
        <v>2015</v>
      </c>
      <c r="D727" s="45">
        <v>2.3047096240142902E-2</v>
      </c>
      <c r="E727" s="45">
        <v>2.6442482317745652E-2</v>
      </c>
      <c r="F727" s="45">
        <v>5.3537867628384216E-2</v>
      </c>
      <c r="G727" s="44">
        <v>2.6309938486622692E-2</v>
      </c>
      <c r="H727" s="44">
        <v>3.580427476972884E-2</v>
      </c>
    </row>
    <row r="728" spans="2:8" x14ac:dyDescent="0.25">
      <c r="B728" s="37" t="s">
        <v>73</v>
      </c>
      <c r="C728" s="43">
        <v>2015</v>
      </c>
      <c r="D728" s="45">
        <v>4.6704658077304263E-2</v>
      </c>
      <c r="E728" s="45">
        <v>3.7244021406425874E-2</v>
      </c>
      <c r="F728" s="45">
        <v>6.7736963034057532E-2</v>
      </c>
      <c r="G728" s="44">
        <v>4.1128448899452309E-2</v>
      </c>
      <c r="H728" s="44">
        <v>4.8554553327300506E-2</v>
      </c>
    </row>
    <row r="729" spans="2:8" x14ac:dyDescent="0.25">
      <c r="B729" s="37" t="s">
        <v>74</v>
      </c>
      <c r="C729" s="43">
        <v>2015</v>
      </c>
      <c r="D729" s="45">
        <v>5.9786028949024544E-2</v>
      </c>
      <c r="E729" s="45">
        <v>2.4361082050515619E-2</v>
      </c>
      <c r="F729" s="45">
        <v>4.2823073998548372E-2</v>
      </c>
      <c r="G729" s="44">
        <v>2.5091190449872885E-2</v>
      </c>
      <c r="H729" s="44">
        <v>3.3427238938472104E-2</v>
      </c>
    </row>
    <row r="730" spans="2:8" x14ac:dyDescent="0.25">
      <c r="B730" s="37" t="s">
        <v>75</v>
      </c>
      <c r="C730" s="43">
        <v>2015</v>
      </c>
      <c r="D730" s="45">
        <v>4.6860356138706656E-2</v>
      </c>
      <c r="E730" s="45">
        <v>2.4096385542168676E-2</v>
      </c>
      <c r="F730" s="45">
        <v>5.3559087767795437E-2</v>
      </c>
      <c r="G730" s="44">
        <v>3.1868131868131866E-2</v>
      </c>
      <c r="H730" s="44">
        <v>3.7380801017164657E-2</v>
      </c>
    </row>
    <row r="731" spans="2:8" x14ac:dyDescent="0.25">
      <c r="B731" s="37" t="s">
        <v>3</v>
      </c>
      <c r="C731" s="43">
        <v>2015</v>
      </c>
      <c r="D731" s="45">
        <v>6.2260127931769724E-3</v>
      </c>
      <c r="E731" s="45">
        <v>4.1888712852273273E-3</v>
      </c>
      <c r="F731" s="45">
        <v>1.6311435870866312E-2</v>
      </c>
      <c r="G731" s="44">
        <v>1.5517924902305035E-2</v>
      </c>
      <c r="H731" s="44">
        <v>9.5392806113676915E-3</v>
      </c>
    </row>
    <row r="732" spans="2:8" x14ac:dyDescent="0.25">
      <c r="B732" s="37" t="s">
        <v>76</v>
      </c>
      <c r="C732" s="43">
        <v>2015</v>
      </c>
      <c r="D732" s="45">
        <v>4.5489591364687741E-2</v>
      </c>
      <c r="E732" s="45">
        <v>4.2805138290305036E-2</v>
      </c>
      <c r="F732" s="45">
        <v>7.6649565703255956E-2</v>
      </c>
      <c r="G732" s="44">
        <v>4.076776649746193E-2</v>
      </c>
      <c r="H732" s="44">
        <v>5.5149588144511999E-2</v>
      </c>
    </row>
    <row r="733" spans="2:8" x14ac:dyDescent="0.25">
      <c r="B733" s="37" t="s">
        <v>77</v>
      </c>
      <c r="C733" s="43">
        <v>2015</v>
      </c>
      <c r="D733" s="45">
        <v>1.413393118237645E-2</v>
      </c>
      <c r="E733" s="45">
        <v>1.3875462887226544E-2</v>
      </c>
      <c r="F733" s="45">
        <v>1.9982172039815779E-2</v>
      </c>
      <c r="G733" s="44">
        <v>1.2977591487989682E-2</v>
      </c>
      <c r="H733" s="44">
        <v>1.5703189758388851E-2</v>
      </c>
    </row>
    <row r="734" spans="2:8" x14ac:dyDescent="0.25">
      <c r="B734" s="37" t="s">
        <v>78</v>
      </c>
      <c r="C734" s="43">
        <v>2015</v>
      </c>
      <c r="D734" s="45">
        <v>4.2108866826429302E-2</v>
      </c>
      <c r="E734" s="45">
        <v>3.0158570855078282E-2</v>
      </c>
      <c r="F734" s="45">
        <v>5.8835234810294505E-2</v>
      </c>
      <c r="G734" s="44">
        <v>3.2298657718120807E-2</v>
      </c>
      <c r="H734" s="44">
        <v>4.1341671936851475E-2</v>
      </c>
    </row>
    <row r="735" spans="2:8" x14ac:dyDescent="0.25">
      <c r="B735" s="37" t="s">
        <v>79</v>
      </c>
      <c r="C735" s="43">
        <v>2015</v>
      </c>
      <c r="D735" s="45">
        <v>8.1643402686331322E-3</v>
      </c>
      <c r="E735" s="45">
        <v>1.0867871611093798E-2</v>
      </c>
      <c r="F735" s="45">
        <v>3.1222697383547156E-2</v>
      </c>
      <c r="G735" s="44">
        <v>1.7142126135346041E-2</v>
      </c>
      <c r="H735" s="44">
        <v>1.9023258177629461E-2</v>
      </c>
    </row>
    <row r="736" spans="2:8" x14ac:dyDescent="0.25">
      <c r="B736" s="37" t="s">
        <v>80</v>
      </c>
      <c r="C736" s="43">
        <v>2015</v>
      </c>
      <c r="D736" s="45">
        <v>5.5685939833582249E-2</v>
      </c>
      <c r="E736" s="45">
        <v>3.8134350249339984E-2</v>
      </c>
      <c r="F736" s="45">
        <v>7.5682765005400401E-2</v>
      </c>
      <c r="G736" s="44">
        <v>3.859844271412681E-2</v>
      </c>
      <c r="H736" s="44">
        <v>5.3214194246037391E-2</v>
      </c>
    </row>
    <row r="737" spans="2:8" x14ac:dyDescent="0.25">
      <c r="B737" s="37" t="s">
        <v>81</v>
      </c>
      <c r="C737" s="43">
        <v>2015</v>
      </c>
      <c r="D737" s="45">
        <v>3.6487322201607914E-2</v>
      </c>
      <c r="E737" s="45">
        <v>1.5727766657134688E-2</v>
      </c>
      <c r="F737" s="45">
        <v>3.2600022797218742E-2</v>
      </c>
      <c r="G737" s="44">
        <v>2.3450586264656615E-2</v>
      </c>
      <c r="H737" s="44">
        <v>2.4302354814380291E-2</v>
      </c>
    </row>
    <row r="738" spans="2:8" x14ac:dyDescent="0.25">
      <c r="B738" s="37" t="s">
        <v>82</v>
      </c>
      <c r="C738" s="43">
        <v>2015</v>
      </c>
      <c r="D738" s="45">
        <v>4.878048780487805E-2</v>
      </c>
      <c r="E738" s="45">
        <v>3.2070838604062804E-2</v>
      </c>
      <c r="F738" s="45">
        <v>8.9002557544757027E-2</v>
      </c>
      <c r="G738" s="44">
        <v>4.6299671892088952E-2</v>
      </c>
      <c r="H738" s="44">
        <v>5.4566259028820709E-2</v>
      </c>
    </row>
    <row r="739" spans="2:8" x14ac:dyDescent="0.25">
      <c r="B739" s="37" t="s">
        <v>83</v>
      </c>
      <c r="C739" s="43">
        <v>2015</v>
      </c>
      <c r="D739" s="45">
        <v>1.2700534759358289E-2</v>
      </c>
      <c r="E739" s="45">
        <v>1.0724403075677864E-2</v>
      </c>
      <c r="F739" s="45">
        <v>2.792639958240898E-2</v>
      </c>
      <c r="G739" s="44">
        <v>1.609238924649754E-2</v>
      </c>
      <c r="H739" s="44">
        <v>1.7593617413761298E-2</v>
      </c>
    </row>
    <row r="740" spans="2:8" x14ac:dyDescent="0.25">
      <c r="B740" s="37" t="s">
        <v>84</v>
      </c>
      <c r="C740" s="43">
        <v>2015</v>
      </c>
      <c r="D740" s="45">
        <v>6.2908344222512597E-2</v>
      </c>
      <c r="E740" s="45">
        <v>4.4467396158999556E-2</v>
      </c>
      <c r="F740" s="45">
        <v>6.4603970164568453E-2</v>
      </c>
      <c r="G740" s="44">
        <v>4.3041804180418045E-2</v>
      </c>
      <c r="H740" s="44">
        <v>5.2580225498699049E-2</v>
      </c>
    </row>
    <row r="741" spans="2:8" x14ac:dyDescent="0.25">
      <c r="B741" s="37" t="s">
        <v>85</v>
      </c>
      <c r="C741" s="43">
        <v>2015</v>
      </c>
      <c r="D741" s="45">
        <v>1.0893246187363835E-2</v>
      </c>
      <c r="E741" s="45">
        <v>1.3846246463187046E-2</v>
      </c>
      <c r="F741" s="45">
        <v>2.9053680132816822E-2</v>
      </c>
      <c r="G741" s="44">
        <v>8.0971659919028341E-3</v>
      </c>
      <c r="H741" s="44">
        <v>1.7984319827637801E-2</v>
      </c>
    </row>
    <row r="742" spans="2:8" x14ac:dyDescent="0.25">
      <c r="B742" s="37" t="s">
        <v>86</v>
      </c>
      <c r="C742" s="43">
        <v>2015</v>
      </c>
      <c r="D742" s="45">
        <v>6.7341242149337052E-2</v>
      </c>
      <c r="E742" s="45">
        <v>5.9356136820925554E-2</v>
      </c>
      <c r="F742" s="45">
        <v>8.9070305836481053E-2</v>
      </c>
      <c r="G742" s="44">
        <v>5.2487198244330652E-2</v>
      </c>
      <c r="H742" s="44">
        <v>7.0197552367419896E-2</v>
      </c>
    </row>
    <row r="743" spans="2:8" x14ac:dyDescent="0.25">
      <c r="B743" s="37" t="s">
        <v>87</v>
      </c>
      <c r="C743" s="43">
        <v>2015</v>
      </c>
      <c r="D743" s="45">
        <v>3.3018867924528301E-2</v>
      </c>
      <c r="E743" s="45">
        <v>2.8128408913822657E-2</v>
      </c>
      <c r="F743" s="45">
        <v>3.4590002275658047E-2</v>
      </c>
      <c r="G743" s="44">
        <v>1.6445066480055982E-2</v>
      </c>
      <c r="H743" s="44">
        <v>2.972205974740582E-2</v>
      </c>
    </row>
    <row r="744" spans="2:8" x14ac:dyDescent="0.25">
      <c r="B744" s="37" t="s">
        <v>88</v>
      </c>
      <c r="C744" s="43">
        <v>2015</v>
      </c>
      <c r="D744" s="45">
        <v>2.5547445255474453E-2</v>
      </c>
      <c r="E744" s="45">
        <v>1.8729641693811076E-2</v>
      </c>
      <c r="F744" s="45">
        <v>7.566222742572809E-2</v>
      </c>
      <c r="G744" s="44">
        <v>3.5284683239775461E-2</v>
      </c>
      <c r="H744" s="44">
        <v>4.3336518464392106E-2</v>
      </c>
    </row>
    <row r="745" spans="2:8" x14ac:dyDescent="0.25">
      <c r="B745" s="37" t="s">
        <v>89</v>
      </c>
      <c r="C745" s="43">
        <v>2015</v>
      </c>
      <c r="D745" s="45">
        <v>5.0312754963285286E-2</v>
      </c>
      <c r="E745" s="45">
        <v>4.2066359370458037E-2</v>
      </c>
      <c r="F745" s="45">
        <v>8.0520651377697636E-2</v>
      </c>
      <c r="G745" s="44">
        <v>4.5941528963137822E-2</v>
      </c>
      <c r="H745" s="44">
        <v>5.6457304163726185E-2</v>
      </c>
    </row>
    <row r="746" spans="2:8" x14ac:dyDescent="0.25">
      <c r="B746" s="37" t="s">
        <v>90</v>
      </c>
      <c r="C746" s="43">
        <v>2015</v>
      </c>
      <c r="D746" s="45">
        <v>2.2670025188916875E-2</v>
      </c>
      <c r="E746" s="45">
        <v>2.2544898739014139E-2</v>
      </c>
      <c r="F746" s="45">
        <v>5.9547439460103213E-2</v>
      </c>
      <c r="G746" s="44">
        <v>3.3185840707964605E-2</v>
      </c>
      <c r="H746" s="44">
        <v>3.8527264253534255E-2</v>
      </c>
    </row>
    <row r="747" spans="2:8" x14ac:dyDescent="0.25">
      <c r="B747" s="37" t="s">
        <v>91</v>
      </c>
      <c r="C747" s="43">
        <v>2015</v>
      </c>
      <c r="D747" s="45">
        <v>1.8880647336480108E-2</v>
      </c>
      <c r="E747" s="45">
        <v>8.6350395339159381E-3</v>
      </c>
      <c r="F747" s="45">
        <v>2.0836347851251626E-2</v>
      </c>
      <c r="G747" s="44">
        <v>1.950426655830963E-2</v>
      </c>
      <c r="H747" s="44">
        <v>1.4804319147896615E-2</v>
      </c>
    </row>
    <row r="748" spans="2:8" x14ac:dyDescent="0.25">
      <c r="B748" s="37" t="s">
        <v>92</v>
      </c>
      <c r="C748" s="43">
        <v>2015</v>
      </c>
      <c r="D748" s="45">
        <v>2.9027576197387518E-3</v>
      </c>
      <c r="E748" s="45">
        <v>3.963339113202873E-3</v>
      </c>
      <c r="F748" s="45">
        <v>1.0094212651413189E-2</v>
      </c>
      <c r="G748" s="44">
        <v>7.0422535211267607E-3</v>
      </c>
      <c r="H748" s="44">
        <v>6.3391442155309036E-3</v>
      </c>
    </row>
    <row r="749" spans="2:8" x14ac:dyDescent="0.25">
      <c r="B749" s="37" t="s">
        <v>93</v>
      </c>
      <c r="C749" s="43">
        <v>2015</v>
      </c>
      <c r="D749" s="45">
        <v>5.6552658313579411E-2</v>
      </c>
      <c r="E749" s="45">
        <v>3.5646741933635165E-2</v>
      </c>
      <c r="F749" s="45">
        <v>4.4258643509700747E-2</v>
      </c>
      <c r="G749" s="44">
        <v>3.0711375744280789E-2</v>
      </c>
      <c r="H749" s="44">
        <v>3.9862821742016372E-2</v>
      </c>
    </row>
    <row r="750" spans="2:8" x14ac:dyDescent="0.25">
      <c r="B750" s="37" t="s">
        <v>94</v>
      </c>
      <c r="C750" s="43">
        <v>2015</v>
      </c>
      <c r="D750" s="45">
        <v>4.2273773006134968E-2</v>
      </c>
      <c r="E750" s="45">
        <v>2.4443008878806544E-2</v>
      </c>
      <c r="F750" s="45">
        <v>4.3683186586173005E-2</v>
      </c>
      <c r="G750" s="44">
        <v>2.6164186269803168E-2</v>
      </c>
      <c r="H750" s="44">
        <v>3.2623085605986708E-2</v>
      </c>
    </row>
    <row r="751" spans="2:8" x14ac:dyDescent="0.25">
      <c r="B751" s="37" t="s">
        <v>95</v>
      </c>
      <c r="C751" s="43">
        <v>2015</v>
      </c>
      <c r="D751" s="45">
        <v>3.2520325203252036E-2</v>
      </c>
      <c r="E751" s="45">
        <v>2.0906244243875483E-2</v>
      </c>
      <c r="F751" s="45">
        <v>4.104813315339631E-2</v>
      </c>
      <c r="G751" s="44">
        <v>3.3178393973393172E-2</v>
      </c>
      <c r="H751" s="44">
        <v>3.0559339609214566E-2</v>
      </c>
    </row>
    <row r="752" spans="2:8" x14ac:dyDescent="0.25">
      <c r="B752" s="37" t="s">
        <v>96</v>
      </c>
      <c r="C752" s="43">
        <v>2015</v>
      </c>
      <c r="D752" s="45">
        <v>3.4268629254829805E-2</v>
      </c>
      <c r="E752" s="45">
        <v>2.1914747335854246E-2</v>
      </c>
      <c r="F752" s="45">
        <v>4.2680098084697464E-2</v>
      </c>
      <c r="G752" s="44">
        <v>2.6258205689277898E-2</v>
      </c>
      <c r="H752" s="44">
        <v>3.0996309963099631E-2</v>
      </c>
    </row>
    <row r="753" spans="2:8" x14ac:dyDescent="0.25">
      <c r="B753" s="37" t="s">
        <v>97</v>
      </c>
      <c r="C753" s="43">
        <v>2015</v>
      </c>
      <c r="D753" s="45">
        <v>1.8463810930576072E-2</v>
      </c>
      <c r="E753" s="45">
        <v>1.2159959884668422E-2</v>
      </c>
      <c r="F753" s="45">
        <v>2.8756581611988661E-2</v>
      </c>
      <c r="G753" s="44">
        <v>1.8085908063300678E-2</v>
      </c>
      <c r="H753" s="44">
        <v>1.9750412541254127E-2</v>
      </c>
    </row>
    <row r="754" spans="2:8" x14ac:dyDescent="0.25">
      <c r="B754" s="37" t="s">
        <v>98</v>
      </c>
      <c r="C754" s="43">
        <v>2015</v>
      </c>
      <c r="D754" s="45">
        <v>1.5960712093308779E-2</v>
      </c>
      <c r="E754" s="45">
        <v>1.1041309727774605E-2</v>
      </c>
      <c r="F754" s="45">
        <v>1.3285239812863826E-2</v>
      </c>
      <c r="G754" s="44">
        <v>9.3777581641659308E-3</v>
      </c>
      <c r="H754" s="44">
        <v>1.1953304625077805E-2</v>
      </c>
    </row>
    <row r="755" spans="2:8" x14ac:dyDescent="0.25">
      <c r="B755" s="37" t="s">
        <v>99</v>
      </c>
      <c r="C755" s="43">
        <v>2015</v>
      </c>
      <c r="D755" s="45">
        <v>2.8947540768878118E-2</v>
      </c>
      <c r="E755" s="45">
        <v>1.9395736568981952E-2</v>
      </c>
      <c r="F755" s="45">
        <v>3.3086282930433378E-2</v>
      </c>
      <c r="G755" s="44">
        <v>2.2738335303525484E-2</v>
      </c>
      <c r="H755" s="44">
        <v>2.5054293891757395E-2</v>
      </c>
    </row>
    <row r="756" spans="2:8" x14ac:dyDescent="0.25">
      <c r="B756" s="37" t="s">
        <v>100</v>
      </c>
      <c r="C756" s="43">
        <v>2015</v>
      </c>
      <c r="D756" s="45">
        <v>4.6868553511015758E-2</v>
      </c>
      <c r="E756" s="45">
        <v>3.2048034049452778E-2</v>
      </c>
      <c r="F756" s="45">
        <v>4.8192771084337352E-2</v>
      </c>
      <c r="G756" s="44">
        <v>2.9690285204991087E-2</v>
      </c>
      <c r="H756" s="44">
        <v>3.8280639171227523E-2</v>
      </c>
    </row>
    <row r="757" spans="2:8" x14ac:dyDescent="0.25">
      <c r="B757" s="37" t="s">
        <v>101</v>
      </c>
      <c r="C757" s="43">
        <v>2015</v>
      </c>
      <c r="D757" s="45">
        <v>5.9567738534528201E-2</v>
      </c>
      <c r="E757" s="45">
        <v>3.4474762309654482E-2</v>
      </c>
      <c r="F757" s="45">
        <v>7.185204849128396E-2</v>
      </c>
      <c r="G757" s="44">
        <v>3.7252056119980649E-2</v>
      </c>
      <c r="H757" s="44">
        <v>5.0381578512669729E-2</v>
      </c>
    </row>
    <row r="758" spans="2:8" x14ac:dyDescent="0.25">
      <c r="B758" s="37" t="s">
        <v>102</v>
      </c>
      <c r="C758" s="43">
        <v>2015</v>
      </c>
      <c r="D758" s="45">
        <v>1.5659340659340659E-2</v>
      </c>
      <c r="E758" s="45">
        <v>1.5476099717923306E-2</v>
      </c>
      <c r="F758" s="45">
        <v>1.137329237205046E-2</v>
      </c>
      <c r="G758" s="44">
        <v>9.9914359120753648E-3</v>
      </c>
      <c r="H758" s="44">
        <v>1.3805571534226313E-2</v>
      </c>
    </row>
    <row r="759" spans="2:8" x14ac:dyDescent="0.25">
      <c r="B759" s="37" t="s">
        <v>103</v>
      </c>
      <c r="C759" s="43">
        <v>2015</v>
      </c>
      <c r="D759" s="45">
        <v>6.5316786414108428E-3</v>
      </c>
      <c r="E759" s="45">
        <v>6.0330333300365937E-3</v>
      </c>
      <c r="F759" s="45">
        <v>1.8288144603934079E-2</v>
      </c>
      <c r="G759" s="44">
        <v>1.5402843601895734E-2</v>
      </c>
      <c r="H759" s="44">
        <v>1.2078778200876224E-2</v>
      </c>
    </row>
    <row r="760" spans="2:8" x14ac:dyDescent="0.25">
      <c r="B760" s="37" t="s">
        <v>104</v>
      </c>
      <c r="C760" s="43">
        <v>2015</v>
      </c>
      <c r="D760" s="45">
        <v>3.3454545454545452E-2</v>
      </c>
      <c r="E760" s="45">
        <v>3.0596345436517305E-2</v>
      </c>
      <c r="F760" s="45">
        <v>5.3610771113831092E-2</v>
      </c>
      <c r="G760" s="44">
        <v>2.8505897771952816E-2</v>
      </c>
      <c r="H760" s="44">
        <v>3.7822407992659804E-2</v>
      </c>
    </row>
    <row r="761" spans="2:8" x14ac:dyDescent="0.25">
      <c r="B761" s="37" t="s">
        <v>105</v>
      </c>
      <c r="C761" s="43">
        <v>2015</v>
      </c>
      <c r="D761" s="45">
        <v>1.3744813278008298E-2</v>
      </c>
      <c r="E761" s="45">
        <v>1.3079716124773065E-2</v>
      </c>
      <c r="F761" s="45">
        <v>2.6315789473684209E-2</v>
      </c>
      <c r="G761" s="44">
        <v>1.6778523489932886E-2</v>
      </c>
      <c r="H761" s="44">
        <v>1.518009786004834E-2</v>
      </c>
    </row>
    <row r="762" spans="2:8" x14ac:dyDescent="0.25">
      <c r="B762" s="37" t="s">
        <v>106</v>
      </c>
      <c r="C762" s="43">
        <v>2015</v>
      </c>
      <c r="D762" s="45">
        <v>3.7235204193055253E-2</v>
      </c>
      <c r="E762" s="45">
        <v>2.5070449907686327E-2</v>
      </c>
      <c r="F762" s="45">
        <v>3.8753538646306943E-2</v>
      </c>
      <c r="G762" s="44">
        <v>2.6650239917001686E-2</v>
      </c>
      <c r="H762" s="44">
        <v>3.0890383140033395E-2</v>
      </c>
    </row>
    <row r="763" spans="2:8" x14ac:dyDescent="0.25">
      <c r="B763" s="37" t="s">
        <v>107</v>
      </c>
      <c r="C763" s="43">
        <v>2015</v>
      </c>
      <c r="D763" s="45">
        <v>3.9602136673420517E-2</v>
      </c>
      <c r="E763" s="45">
        <v>3.5371430301929074E-2</v>
      </c>
      <c r="F763" s="45">
        <v>5.1854422083429719E-2</v>
      </c>
      <c r="G763" s="44">
        <v>3.4630530460968263E-2</v>
      </c>
      <c r="H763" s="44">
        <v>4.1453260661170603E-2</v>
      </c>
    </row>
    <row r="764" spans="2:8" x14ac:dyDescent="0.25">
      <c r="B764" s="37" t="s">
        <v>108</v>
      </c>
      <c r="C764" s="43">
        <v>2015</v>
      </c>
      <c r="D764" s="45">
        <v>6.7864271457085831E-2</v>
      </c>
      <c r="E764" s="45">
        <v>7.7260273972602739E-2</v>
      </c>
      <c r="F764" s="45">
        <v>9.6608832807570974E-2</v>
      </c>
      <c r="G764" s="44">
        <v>5.8637083993660855E-2</v>
      </c>
      <c r="H764" s="44">
        <v>8.082686208027999E-2</v>
      </c>
    </row>
    <row r="765" spans="2:8" x14ac:dyDescent="0.25">
      <c r="B765" s="37" t="s">
        <v>109</v>
      </c>
      <c r="C765" s="43">
        <v>2015</v>
      </c>
      <c r="D765" s="45">
        <v>0.1014312383322962</v>
      </c>
      <c r="E765" s="45">
        <v>8.1543182814555026E-2</v>
      </c>
      <c r="F765" s="45">
        <v>0.12152199762187872</v>
      </c>
      <c r="G765" s="44">
        <v>7.963800904977375E-2</v>
      </c>
      <c r="H765" s="44">
        <v>9.2347996943565117E-2</v>
      </c>
    </row>
    <row r="766" spans="2:8" x14ac:dyDescent="0.25">
      <c r="B766" s="37" t="s">
        <v>110</v>
      </c>
      <c r="C766" s="43">
        <v>2015</v>
      </c>
      <c r="D766" s="45">
        <v>1.5831593597773138E-2</v>
      </c>
      <c r="E766" s="45">
        <v>1.2690694381362045E-2</v>
      </c>
      <c r="F766" s="45">
        <v>1.4694160457459712E-2</v>
      </c>
      <c r="G766" s="44">
        <v>9.5863851788022397E-3</v>
      </c>
      <c r="H766" s="44">
        <v>1.3269221309459393E-2</v>
      </c>
    </row>
    <row r="767" spans="2:8" x14ac:dyDescent="0.25">
      <c r="B767" s="37" t="s">
        <v>111</v>
      </c>
      <c r="C767" s="43">
        <v>2015</v>
      </c>
      <c r="D767" s="45">
        <v>5.4888507718696397E-2</v>
      </c>
      <c r="E767" s="45">
        <v>3.3763252076440001E-2</v>
      </c>
      <c r="F767" s="45">
        <v>4.6341908410873926E-2</v>
      </c>
      <c r="G767" s="44">
        <v>1.5285126396237508E-2</v>
      </c>
      <c r="H767" s="44">
        <v>3.7708300269798448E-2</v>
      </c>
    </row>
    <row r="768" spans="2:8" x14ac:dyDescent="0.25">
      <c r="B768" s="37" t="s">
        <v>112</v>
      </c>
      <c r="C768" s="43">
        <v>2015</v>
      </c>
      <c r="D768" s="45">
        <v>1.6159695817490494E-2</v>
      </c>
      <c r="E768" s="45">
        <v>1.0283833813245578E-2</v>
      </c>
      <c r="F768" s="45">
        <v>2.8621291448516578E-2</v>
      </c>
      <c r="G768" s="44">
        <v>1.8814139110604332E-2</v>
      </c>
      <c r="H768" s="44">
        <v>1.825762840356308E-2</v>
      </c>
    </row>
    <row r="769" spans="2:8" x14ac:dyDescent="0.25">
      <c r="B769" s="37" t="s">
        <v>114</v>
      </c>
      <c r="C769" s="43">
        <v>2015</v>
      </c>
      <c r="D769" s="45">
        <v>3.0241935483870969E-2</v>
      </c>
      <c r="E769" s="45">
        <v>2.4422012373819604E-2</v>
      </c>
      <c r="F769" s="45">
        <v>6.5902578796561598E-2</v>
      </c>
      <c r="G769" s="44">
        <v>3.9909297052154194E-2</v>
      </c>
      <c r="H769" s="44">
        <v>4.3150864326872707E-2</v>
      </c>
    </row>
    <row r="770" spans="2:8" x14ac:dyDescent="0.25">
      <c r="B770" s="37" t="s">
        <v>19</v>
      </c>
      <c r="C770" s="43">
        <v>2016</v>
      </c>
      <c r="D770" s="45">
        <v>5.2329291640076582E-2</v>
      </c>
      <c r="E770" s="45">
        <v>2.7545398898184043E-2</v>
      </c>
      <c r="F770" s="45">
        <v>8.4919715278927332E-2</v>
      </c>
      <c r="G770" s="44">
        <v>5.9591373439273551E-2</v>
      </c>
      <c r="H770" s="44">
        <v>5.0594617150010429E-2</v>
      </c>
    </row>
    <row r="771" spans="2:8" x14ac:dyDescent="0.25">
      <c r="B771" s="37" t="s">
        <v>20</v>
      </c>
      <c r="C771" s="43">
        <v>2016</v>
      </c>
      <c r="D771" s="45">
        <v>3.8102462364336565E-2</v>
      </c>
      <c r="E771" s="45">
        <v>3.6635817293139007E-2</v>
      </c>
      <c r="F771" s="45">
        <v>6.6622723499829103E-2</v>
      </c>
      <c r="G771" s="44">
        <v>3.6912403149082902E-2</v>
      </c>
      <c r="H771" s="44">
        <v>4.6709903082416383E-2</v>
      </c>
    </row>
    <row r="772" spans="2:8" x14ac:dyDescent="0.25">
      <c r="B772" s="37" t="s">
        <v>21</v>
      </c>
      <c r="C772" s="43">
        <v>2016</v>
      </c>
      <c r="D772" s="45">
        <v>3.2507739938080496E-2</v>
      </c>
      <c r="E772" s="45">
        <v>4.1776412057360254E-2</v>
      </c>
      <c r="F772" s="45">
        <v>8.8574423480083861E-2</v>
      </c>
      <c r="G772" s="44">
        <v>3.877703206562267E-2</v>
      </c>
      <c r="H772" s="44">
        <v>5.6885151645824347E-2</v>
      </c>
    </row>
    <row r="773" spans="2:8" x14ac:dyDescent="0.25">
      <c r="B773" s="37" t="s">
        <v>22</v>
      </c>
      <c r="C773" s="43">
        <v>2016</v>
      </c>
      <c r="D773" s="45">
        <v>4.4457855562261117E-2</v>
      </c>
      <c r="E773" s="45">
        <v>2.9937585951549772E-2</v>
      </c>
      <c r="F773" s="45">
        <v>4.7469823584029715E-2</v>
      </c>
      <c r="G773" s="44">
        <v>3.6074163643692057E-2</v>
      </c>
      <c r="H773" s="44">
        <v>3.7227145018370433E-2</v>
      </c>
    </row>
    <row r="774" spans="2:8" x14ac:dyDescent="0.25">
      <c r="B774" s="37" t="s">
        <v>23</v>
      </c>
      <c r="C774" s="43">
        <v>2016</v>
      </c>
      <c r="D774" s="45">
        <v>5.9020510673922146E-2</v>
      </c>
      <c r="E774" s="45">
        <v>3.9760931110412082E-2</v>
      </c>
      <c r="F774" s="45">
        <v>7.1370913493878654E-2</v>
      </c>
      <c r="G774" s="44">
        <v>5.3002401921537233E-2</v>
      </c>
      <c r="H774" s="44">
        <v>5.495621271734992E-2</v>
      </c>
    </row>
    <row r="775" spans="2:8" x14ac:dyDescent="0.25">
      <c r="B775" s="37" t="s">
        <v>24</v>
      </c>
      <c r="C775" s="43">
        <v>2016</v>
      </c>
      <c r="D775" s="44">
        <v>3.9247751430907606E-2</v>
      </c>
      <c r="E775" s="44">
        <v>2.641418669232283E-2</v>
      </c>
      <c r="F775" s="44">
        <v>2.7626633757783139E-2</v>
      </c>
      <c r="G775" s="44">
        <v>1.8297775415685977E-2</v>
      </c>
      <c r="H775" s="44">
        <v>2.6713511815969225E-2</v>
      </c>
    </row>
    <row r="776" spans="2:8" x14ac:dyDescent="0.25">
      <c r="B776" s="37" t="s">
        <v>25</v>
      </c>
      <c r="C776" s="43">
        <v>2016</v>
      </c>
      <c r="D776" s="45">
        <v>5.7190635451505017E-2</v>
      </c>
      <c r="E776" s="45">
        <v>2.3463056965595037E-2</v>
      </c>
      <c r="F776" s="45">
        <v>4.6913580246913583E-2</v>
      </c>
      <c r="G776" s="44">
        <v>2.8183190739808756E-2</v>
      </c>
      <c r="H776" s="44">
        <v>3.4840642160855514E-2</v>
      </c>
    </row>
    <row r="777" spans="2:8" x14ac:dyDescent="0.25">
      <c r="B777" s="37" t="s">
        <v>26</v>
      </c>
      <c r="C777" s="43">
        <v>2016</v>
      </c>
      <c r="D777" s="45">
        <v>2.6606348719521545E-2</v>
      </c>
      <c r="E777" s="45">
        <v>1.9558592447978668E-2</v>
      </c>
      <c r="F777" s="45">
        <v>2.1353370060733855E-2</v>
      </c>
      <c r="G777" s="44">
        <v>1.4568593795788504E-2</v>
      </c>
      <c r="H777" s="44">
        <v>2.0055662962884278E-2</v>
      </c>
    </row>
    <row r="778" spans="2:8" x14ac:dyDescent="0.25">
      <c r="B778" s="37" t="s">
        <v>27</v>
      </c>
      <c r="C778" s="43">
        <v>2016</v>
      </c>
      <c r="D778" s="45">
        <v>4.0514110086616373E-2</v>
      </c>
      <c r="E778" s="45">
        <v>3.9371450472108986E-2</v>
      </c>
      <c r="F778" s="45">
        <v>6.8661889372863091E-2</v>
      </c>
      <c r="G778" s="44">
        <v>3.1160620201716092E-2</v>
      </c>
      <c r="H778" s="44">
        <v>4.890997776819192E-2</v>
      </c>
    </row>
    <row r="779" spans="2:8" x14ac:dyDescent="0.25">
      <c r="B779" s="37" t="s">
        <v>28</v>
      </c>
      <c r="C779" s="43">
        <v>2016</v>
      </c>
      <c r="D779" s="45">
        <v>2.171508997687745E-2</v>
      </c>
      <c r="E779" s="45">
        <v>1.5736713743891243E-2</v>
      </c>
      <c r="F779" s="45">
        <v>2.6888954525067552E-2</v>
      </c>
      <c r="G779" s="44">
        <v>2.023039408551482E-2</v>
      </c>
      <c r="H779" s="44">
        <v>2.0819899151135871E-2</v>
      </c>
    </row>
    <row r="780" spans="2:8" x14ac:dyDescent="0.25">
      <c r="B780" s="37" t="s">
        <v>29</v>
      </c>
      <c r="C780" s="43">
        <v>2016</v>
      </c>
      <c r="D780" s="45">
        <v>3.1685305081420444E-2</v>
      </c>
      <c r="E780" s="45">
        <v>2.654311908614012E-2</v>
      </c>
      <c r="F780" s="45">
        <v>4.0188693601156511E-2</v>
      </c>
      <c r="G780" s="44">
        <v>2.4274951991727807E-2</v>
      </c>
      <c r="H780" s="44">
        <v>3.1128087256534404E-2</v>
      </c>
    </row>
    <row r="781" spans="2:8" x14ac:dyDescent="0.25">
      <c r="B781" s="37" t="s">
        <v>30</v>
      </c>
      <c r="C781" s="43">
        <v>2016</v>
      </c>
      <c r="D781" s="45">
        <v>1.9834545998205919E-2</v>
      </c>
      <c r="E781" s="45">
        <v>1.5939677388565429E-2</v>
      </c>
      <c r="F781" s="45">
        <v>4.1913141145638336E-2</v>
      </c>
      <c r="G781" s="44">
        <v>2.6540329043511054E-2</v>
      </c>
      <c r="H781" s="44">
        <v>2.7133832221679952E-2</v>
      </c>
    </row>
    <row r="782" spans="2:8" x14ac:dyDescent="0.25">
      <c r="B782" s="37" t="s">
        <v>31</v>
      </c>
      <c r="C782" s="43">
        <v>2016</v>
      </c>
      <c r="D782" s="45">
        <v>6.200502221363724E-2</v>
      </c>
      <c r="E782" s="45">
        <v>5.1799738219895287E-2</v>
      </c>
      <c r="F782" s="45">
        <v>6.6561271231099756E-2</v>
      </c>
      <c r="G782" s="44">
        <v>2.6612638265250246E-2</v>
      </c>
      <c r="H782" s="44">
        <v>5.4488977091332672E-2</v>
      </c>
    </row>
    <row r="783" spans="2:8" x14ac:dyDescent="0.25">
      <c r="B783" s="37" t="s">
        <v>32</v>
      </c>
      <c r="C783" s="43">
        <v>2016</v>
      </c>
      <c r="D783" s="45">
        <v>3.4932076517881896E-2</v>
      </c>
      <c r="E783" s="45">
        <v>4.3919833890042427E-2</v>
      </c>
      <c r="F783" s="45">
        <v>4.0160642570281124E-2</v>
      </c>
      <c r="G783" s="44">
        <v>3.3851635892452221E-2</v>
      </c>
      <c r="H783" s="44">
        <v>4.0656580407734094E-2</v>
      </c>
    </row>
    <row r="784" spans="2:8" x14ac:dyDescent="0.25">
      <c r="B784" s="37" t="s">
        <v>33</v>
      </c>
      <c r="C784" s="43">
        <v>2016</v>
      </c>
      <c r="D784" s="45">
        <v>5.9330143540669858E-2</v>
      </c>
      <c r="E784" s="45">
        <v>5.0529287226534936E-2</v>
      </c>
      <c r="F784" s="45">
        <v>8.0187887938265395E-2</v>
      </c>
      <c r="G784" s="44">
        <v>3.4853921066119939E-2</v>
      </c>
      <c r="H784" s="44">
        <v>6.0216930557287121E-2</v>
      </c>
    </row>
    <row r="785" spans="2:8" x14ac:dyDescent="0.25">
      <c r="B785" s="37" t="s">
        <v>34</v>
      </c>
      <c r="C785" s="43">
        <v>2016</v>
      </c>
      <c r="D785" s="45">
        <v>4.9218749999999999E-2</v>
      </c>
      <c r="E785" s="45">
        <v>3.7597838240775248E-2</v>
      </c>
      <c r="F785" s="45">
        <v>7.1044793552531682E-2</v>
      </c>
      <c r="G785" s="44">
        <v>3.9641943734015347E-2</v>
      </c>
      <c r="H785" s="44">
        <v>5.064845127171997E-2</v>
      </c>
    </row>
    <row r="786" spans="2:8" x14ac:dyDescent="0.25">
      <c r="B786" s="37" t="s">
        <v>35</v>
      </c>
      <c r="C786" s="43">
        <v>2016</v>
      </c>
      <c r="D786" s="45">
        <v>5.0115207373271888E-2</v>
      </c>
      <c r="E786" s="45">
        <v>3.0707378447951718E-2</v>
      </c>
      <c r="F786" s="45">
        <v>4.9864092229824727E-2</v>
      </c>
      <c r="G786" s="44">
        <v>3.4576710995783327E-2</v>
      </c>
      <c r="H786" s="44">
        <v>3.9364218468632237E-2</v>
      </c>
    </row>
    <row r="787" spans="2:8" x14ac:dyDescent="0.25">
      <c r="B787" s="37" t="s">
        <v>36</v>
      </c>
      <c r="C787" s="43">
        <v>2016</v>
      </c>
      <c r="D787" s="45">
        <v>7.1087216248506571E-2</v>
      </c>
      <c r="E787" s="45">
        <v>6.1500956612972904E-2</v>
      </c>
      <c r="F787" s="45">
        <v>9.0607481981466648E-2</v>
      </c>
      <c r="G787" s="44">
        <v>5.8909802004399901E-2</v>
      </c>
      <c r="H787" s="44">
        <v>7.0761512516736999E-2</v>
      </c>
    </row>
    <row r="788" spans="2:8" x14ac:dyDescent="0.25">
      <c r="B788" s="37" t="s">
        <v>37</v>
      </c>
      <c r="C788" s="43">
        <v>2016</v>
      </c>
      <c r="D788" s="45">
        <v>4.0020479563102652E-2</v>
      </c>
      <c r="E788" s="45">
        <v>2.1591188608598214E-2</v>
      </c>
      <c r="F788" s="45">
        <v>3.3237146778336911E-2</v>
      </c>
      <c r="G788" s="44">
        <v>2.5432603600458785E-2</v>
      </c>
      <c r="H788" s="44">
        <v>2.7493448054195718E-2</v>
      </c>
    </row>
    <row r="789" spans="2:8" x14ac:dyDescent="0.25">
      <c r="B789" s="37" t="s">
        <v>38</v>
      </c>
      <c r="C789" s="43">
        <v>2016</v>
      </c>
      <c r="D789" s="45">
        <v>1.8196202531645569E-2</v>
      </c>
      <c r="E789" s="45">
        <v>6.7575577949021935E-3</v>
      </c>
      <c r="F789" s="45">
        <v>9.8610488570147915E-3</v>
      </c>
      <c r="G789" s="44">
        <v>6.5952184666117067E-3</v>
      </c>
      <c r="H789" s="44">
        <v>8.6087788287809545E-3</v>
      </c>
    </row>
    <row r="790" spans="2:8" x14ac:dyDescent="0.25">
      <c r="B790" s="37" t="s">
        <v>39</v>
      </c>
      <c r="C790" s="43">
        <v>2016</v>
      </c>
      <c r="D790" s="45">
        <v>3.6377512083439326E-2</v>
      </c>
      <c r="E790" s="45">
        <v>3.2551330944951655E-2</v>
      </c>
      <c r="F790" s="45">
        <v>5.430493024289923E-2</v>
      </c>
      <c r="G790" s="44">
        <v>3.2409012131715771E-2</v>
      </c>
      <c r="H790" s="44">
        <v>4.0111088330133639E-2</v>
      </c>
    </row>
    <row r="791" spans="2:8" x14ac:dyDescent="0.25">
      <c r="B791" s="37" t="s">
        <v>40</v>
      </c>
      <c r="C791" s="43">
        <v>2016</v>
      </c>
      <c r="D791" s="45">
        <v>2.5819382221174251E-2</v>
      </c>
      <c r="E791" s="45">
        <v>1.8621630591098493E-2</v>
      </c>
      <c r="F791" s="45">
        <v>4.4711263579188108E-2</v>
      </c>
      <c r="G791" s="44">
        <v>3.6008833205642438E-2</v>
      </c>
      <c r="H791" s="44">
        <v>2.9344314280593229E-2</v>
      </c>
    </row>
    <row r="792" spans="2:8" x14ac:dyDescent="0.25">
      <c r="B792" s="37" t="s">
        <v>41</v>
      </c>
      <c r="C792" s="43">
        <v>2016</v>
      </c>
      <c r="D792" s="45">
        <v>7.7472452727520069E-2</v>
      </c>
      <c r="E792" s="45">
        <v>5.2512817941357134E-2</v>
      </c>
      <c r="F792" s="45">
        <v>5.9534010690823029E-2</v>
      </c>
      <c r="G792" s="44">
        <v>3.3017533936651584E-2</v>
      </c>
      <c r="H792" s="44">
        <v>5.5274660441156878E-2</v>
      </c>
    </row>
    <row r="793" spans="2:8" x14ac:dyDescent="0.25">
      <c r="B793" s="37" t="s">
        <v>42</v>
      </c>
      <c r="C793" s="43">
        <v>2016</v>
      </c>
      <c r="D793" s="45">
        <v>3.3755274261603373E-2</v>
      </c>
      <c r="E793" s="45">
        <v>2.7643400138217002E-2</v>
      </c>
      <c r="F793" s="45">
        <v>4.6245140167792104E-2</v>
      </c>
      <c r="G793" s="44">
        <v>2.1288837744533946E-2</v>
      </c>
      <c r="H793" s="44">
        <v>3.4054337250205825E-2</v>
      </c>
    </row>
    <row r="794" spans="2:8" x14ac:dyDescent="0.25">
      <c r="B794" s="37" t="s">
        <v>43</v>
      </c>
      <c r="C794" s="43">
        <v>2016</v>
      </c>
      <c r="D794" s="45">
        <v>4.9052938319572609E-2</v>
      </c>
      <c r="E794" s="45">
        <v>3.8589499853758411E-2</v>
      </c>
      <c r="F794" s="45">
        <v>5.6902302123159519E-2</v>
      </c>
      <c r="G794" s="44">
        <v>4.0087586323058783E-2</v>
      </c>
      <c r="H794" s="44">
        <v>4.4423996661780596E-2</v>
      </c>
    </row>
    <row r="795" spans="2:8" x14ac:dyDescent="0.25">
      <c r="B795" s="37" t="s">
        <v>44</v>
      </c>
      <c r="C795" s="43">
        <v>2016</v>
      </c>
      <c r="D795" s="45">
        <v>4.2285714285714288E-2</v>
      </c>
      <c r="E795" s="45">
        <v>4.2756044820129742E-2</v>
      </c>
      <c r="F795" s="45">
        <v>4.4618807822930089E-2</v>
      </c>
      <c r="G795" s="44">
        <v>2.1148036253776436E-2</v>
      </c>
      <c r="H795" s="44">
        <v>4.0982239639789877E-2</v>
      </c>
    </row>
    <row r="796" spans="2:8" x14ac:dyDescent="0.25">
      <c r="B796" s="37" t="s">
        <v>45</v>
      </c>
      <c r="C796" s="43">
        <v>2016</v>
      </c>
      <c r="D796" s="45">
        <v>3.0138579319701521E-2</v>
      </c>
      <c r="E796" s="45">
        <v>2.2925422904581612E-2</v>
      </c>
      <c r="F796" s="45">
        <v>4.1235772357723577E-2</v>
      </c>
      <c r="G796" s="44">
        <v>3.2931626077496022E-2</v>
      </c>
      <c r="H796" s="44">
        <v>3.0515667865763187E-2</v>
      </c>
    </row>
    <row r="797" spans="2:8" x14ac:dyDescent="0.25">
      <c r="B797" s="37" t="s">
        <v>46</v>
      </c>
      <c r="C797" s="43">
        <v>2016</v>
      </c>
      <c r="D797" s="45">
        <v>7.524823543486063E-2</v>
      </c>
      <c r="E797" s="45">
        <v>4.1206432782006523E-2</v>
      </c>
      <c r="F797" s="45">
        <v>6.7808076602830974E-2</v>
      </c>
      <c r="G797" s="44">
        <v>3.7293139616191441E-2</v>
      </c>
      <c r="H797" s="44">
        <v>5.2417448095573735E-2</v>
      </c>
    </row>
    <row r="798" spans="2:8" x14ac:dyDescent="0.25">
      <c r="B798" s="37" t="s">
        <v>47</v>
      </c>
      <c r="C798" s="43">
        <v>2016</v>
      </c>
      <c r="D798" s="45">
        <v>3.5469378103570585E-2</v>
      </c>
      <c r="E798" s="45">
        <v>1.9894398486442658E-2</v>
      </c>
      <c r="F798" s="45">
        <v>4.1924917501796083E-2</v>
      </c>
      <c r="G798" s="44">
        <v>2.8779437399596677E-2</v>
      </c>
      <c r="H798" s="44">
        <v>2.9953469919316238E-2</v>
      </c>
    </row>
    <row r="799" spans="2:8" x14ac:dyDescent="0.25">
      <c r="B799" s="37" t="s">
        <v>48</v>
      </c>
      <c r="C799" s="43">
        <v>2016</v>
      </c>
      <c r="D799" s="45">
        <v>4.0305010893246188E-2</v>
      </c>
      <c r="E799" s="45">
        <v>2.5337837837837839E-2</v>
      </c>
      <c r="F799" s="45">
        <v>5.3606428851430812E-2</v>
      </c>
      <c r="G799" s="44">
        <v>2.9150046026388463E-2</v>
      </c>
      <c r="H799" s="44">
        <v>3.6931116054090316E-2</v>
      </c>
    </row>
    <row r="800" spans="2:8" x14ac:dyDescent="0.25">
      <c r="B800" s="37" t="s">
        <v>49</v>
      </c>
      <c r="C800" s="43">
        <v>2016</v>
      </c>
      <c r="D800" s="45">
        <v>1.993704092339979E-2</v>
      </c>
      <c r="E800" s="45">
        <v>1.2125639152666179E-2</v>
      </c>
      <c r="F800" s="45">
        <v>2.5194621372965322E-2</v>
      </c>
      <c r="G800" s="44">
        <v>1.8789144050104383E-2</v>
      </c>
      <c r="H800" s="44">
        <v>1.8830692901843603E-2</v>
      </c>
    </row>
    <row r="801" spans="2:8" x14ac:dyDescent="0.25">
      <c r="B801" s="37" t="s">
        <v>50</v>
      </c>
      <c r="C801" s="43">
        <v>2016</v>
      </c>
      <c r="D801" s="45">
        <v>1.7348203221809171E-2</v>
      </c>
      <c r="E801" s="45">
        <v>1.01135833203672E-2</v>
      </c>
      <c r="F801" s="45">
        <v>3.0084033613445377E-2</v>
      </c>
      <c r="G801" s="44">
        <v>1.1534025374855825E-2</v>
      </c>
      <c r="H801" s="44">
        <v>1.824516946468166E-2</v>
      </c>
    </row>
    <row r="802" spans="2:8" x14ac:dyDescent="0.25">
      <c r="B802" s="37" t="s">
        <v>51</v>
      </c>
      <c r="C802" s="43">
        <v>2016</v>
      </c>
      <c r="D802" s="45">
        <v>2.575107296137339E-2</v>
      </c>
      <c r="E802" s="45">
        <v>3.0880338687585607E-2</v>
      </c>
      <c r="F802" s="45">
        <v>4.272740806907846E-2</v>
      </c>
      <c r="G802" s="44">
        <v>3.4040671971706453E-2</v>
      </c>
      <c r="H802" s="44">
        <v>3.5323246217331503E-2</v>
      </c>
    </row>
    <row r="803" spans="2:8" x14ac:dyDescent="0.25">
      <c r="B803" s="37" t="s">
        <v>52</v>
      </c>
      <c r="C803" s="43">
        <v>2016</v>
      </c>
      <c r="D803" s="45">
        <v>7.4245115452930735E-2</v>
      </c>
      <c r="E803" s="45">
        <v>5.466983938132064E-2</v>
      </c>
      <c r="F803" s="45">
        <v>8.3812380238273768E-2</v>
      </c>
      <c r="G803" s="44">
        <v>4.5215236915453698E-2</v>
      </c>
      <c r="H803" s="44">
        <v>6.5410104139771066E-2</v>
      </c>
    </row>
    <row r="804" spans="2:8" x14ac:dyDescent="0.25">
      <c r="B804" s="37" t="s">
        <v>53</v>
      </c>
      <c r="C804" s="43">
        <v>2016</v>
      </c>
      <c r="D804" s="45">
        <v>4.3317485472794508E-2</v>
      </c>
      <c r="E804" s="45">
        <v>1.995237704245012E-2</v>
      </c>
      <c r="F804" s="45">
        <v>3.6050873821941623E-2</v>
      </c>
      <c r="G804" s="44">
        <v>2.366369710467706E-2</v>
      </c>
      <c r="H804" s="44">
        <v>2.8118770328402057E-2</v>
      </c>
    </row>
    <row r="805" spans="2:8" x14ac:dyDescent="0.25">
      <c r="B805" s="37" t="s">
        <v>55</v>
      </c>
      <c r="C805" s="43">
        <v>2016</v>
      </c>
      <c r="D805" s="45">
        <v>7.9318013343217197E-2</v>
      </c>
      <c r="E805" s="45">
        <v>3.6857680925477539E-2</v>
      </c>
      <c r="F805" s="45">
        <v>5.794855903315773E-2</v>
      </c>
      <c r="G805" s="44">
        <v>2.7911033580462277E-2</v>
      </c>
      <c r="H805" s="44">
        <v>4.671990872789504E-2</v>
      </c>
    </row>
    <row r="806" spans="2:8" x14ac:dyDescent="0.25">
      <c r="B806" s="37" t="s">
        <v>56</v>
      </c>
      <c r="C806" s="43">
        <v>2016</v>
      </c>
      <c r="D806" s="45">
        <v>6.3291139240506333E-2</v>
      </c>
      <c r="E806" s="45">
        <v>5.2767821585025888E-2</v>
      </c>
      <c r="F806" s="45">
        <v>8.3625321186638638E-2</v>
      </c>
      <c r="G806" s="44">
        <v>3.9021164021164019E-2</v>
      </c>
      <c r="H806" s="44">
        <v>6.3077713111947958E-2</v>
      </c>
    </row>
    <row r="807" spans="2:8" x14ac:dyDescent="0.25">
      <c r="B807" s="37" t="s">
        <v>57</v>
      </c>
      <c r="C807" s="43">
        <v>2016</v>
      </c>
      <c r="D807" s="45">
        <v>7.6440387906446097E-2</v>
      </c>
      <c r="E807" s="45">
        <v>5.3528449022816983E-2</v>
      </c>
      <c r="F807" s="45">
        <v>6.5673494723774054E-2</v>
      </c>
      <c r="G807" s="44">
        <v>3.6576444769568395E-2</v>
      </c>
      <c r="H807" s="44">
        <v>5.7525404509573032E-2</v>
      </c>
    </row>
    <row r="808" spans="2:8" x14ac:dyDescent="0.25">
      <c r="B808" s="37" t="s">
        <v>58</v>
      </c>
      <c r="C808" s="43">
        <v>2016</v>
      </c>
      <c r="D808" s="45">
        <v>9.6326530612244901E-2</v>
      </c>
      <c r="E808" s="45">
        <v>6.6367092983062564E-2</v>
      </c>
      <c r="F808" s="45">
        <v>0.11161178509532062</v>
      </c>
      <c r="G808" s="44">
        <v>5.9961315280464215E-2</v>
      </c>
      <c r="H808" s="44">
        <v>8.2108902333621434E-2</v>
      </c>
    </row>
    <row r="809" spans="2:8" x14ac:dyDescent="0.25">
      <c r="B809" s="37" t="s">
        <v>59</v>
      </c>
      <c r="C809" s="43">
        <v>2016</v>
      </c>
      <c r="D809" s="45">
        <v>5.3245805981035739E-2</v>
      </c>
      <c r="E809" s="45">
        <v>3.5873950496129105E-2</v>
      </c>
      <c r="F809" s="45">
        <v>6.4744287268770406E-2</v>
      </c>
      <c r="G809" s="44">
        <v>4.4471896232242125E-2</v>
      </c>
      <c r="H809" s="44">
        <v>4.7015558698727013E-2</v>
      </c>
    </row>
    <row r="810" spans="2:8" x14ac:dyDescent="0.25">
      <c r="B810" s="37" t="s">
        <v>60</v>
      </c>
      <c r="C810" s="43">
        <v>2016</v>
      </c>
      <c r="D810" s="45">
        <v>4.0138699169906485E-2</v>
      </c>
      <c r="E810" s="45">
        <v>3.38649185287907E-2</v>
      </c>
      <c r="F810" s="45">
        <v>6.9802731411229141E-2</v>
      </c>
      <c r="G810" s="44">
        <v>4.245426829268293E-2</v>
      </c>
      <c r="H810" s="44">
        <v>4.7257097438825828E-2</v>
      </c>
    </row>
    <row r="811" spans="2:8" x14ac:dyDescent="0.25">
      <c r="B811" s="37" t="s">
        <v>61</v>
      </c>
      <c r="C811" s="43">
        <v>2016</v>
      </c>
      <c r="D811" s="45">
        <v>3.6954915003695493E-2</v>
      </c>
      <c r="E811" s="45">
        <v>2.4832071973496246E-2</v>
      </c>
      <c r="F811" s="45">
        <v>3.674249001562771E-2</v>
      </c>
      <c r="G811" s="44">
        <v>1.8441851712457658E-2</v>
      </c>
      <c r="H811" s="44">
        <v>2.9214263661623958E-2</v>
      </c>
    </row>
    <row r="812" spans="2:8" x14ac:dyDescent="0.25">
      <c r="B812" s="37" t="s">
        <v>62</v>
      </c>
      <c r="C812" s="43">
        <v>2016</v>
      </c>
      <c r="D812" s="45">
        <v>4.2708968883465532E-3</v>
      </c>
      <c r="E812" s="45">
        <v>5.1055473735886108E-3</v>
      </c>
      <c r="F812" s="45">
        <v>1.4506254990684057E-2</v>
      </c>
      <c r="G812" s="44">
        <v>9.2281879194630878E-3</v>
      </c>
      <c r="H812" s="44">
        <v>8.7468925513304492E-3</v>
      </c>
    </row>
    <row r="813" spans="2:8" x14ac:dyDescent="0.25">
      <c r="B813" s="37" t="s">
        <v>63</v>
      </c>
      <c r="C813" s="43">
        <v>2016</v>
      </c>
      <c r="D813" s="45">
        <v>4.8754636989931106E-2</v>
      </c>
      <c r="E813" s="45">
        <v>4.2597968069666182E-2</v>
      </c>
      <c r="F813" s="45">
        <v>6.9533626225076042E-2</v>
      </c>
      <c r="G813" s="44">
        <v>3.1661092530657749E-2</v>
      </c>
      <c r="H813" s="44">
        <v>5.1394272852319622E-2</v>
      </c>
    </row>
    <row r="814" spans="2:8" x14ac:dyDescent="0.25">
      <c r="B814" s="37" t="s">
        <v>64</v>
      </c>
      <c r="C814" s="43">
        <v>2016</v>
      </c>
      <c r="D814" s="45">
        <v>4.3314500941619587E-2</v>
      </c>
      <c r="E814" s="45">
        <v>3.0588538977800724E-2</v>
      </c>
      <c r="F814" s="45">
        <v>5.421589253924583E-2</v>
      </c>
      <c r="G814" s="44">
        <v>2.7647365675534691E-2</v>
      </c>
      <c r="H814" s="44">
        <v>3.9690050869513785E-2</v>
      </c>
    </row>
    <row r="815" spans="2:8" x14ac:dyDescent="0.25">
      <c r="B815" s="37" t="s">
        <v>65</v>
      </c>
      <c r="C815" s="43">
        <v>2016</v>
      </c>
      <c r="D815" s="45">
        <v>3.4622350058591669E-2</v>
      </c>
      <c r="E815" s="45">
        <v>4.1849218319806557E-2</v>
      </c>
      <c r="F815" s="45">
        <v>6.2457783581753502E-2</v>
      </c>
      <c r="G815" s="44">
        <v>2.9024698034973859E-2</v>
      </c>
      <c r="H815" s="44">
        <v>4.5887720187555443E-2</v>
      </c>
    </row>
    <row r="816" spans="2:8" x14ac:dyDescent="0.25">
      <c r="B816" s="37" t="s">
        <v>66</v>
      </c>
      <c r="C816" s="43">
        <v>2016</v>
      </c>
      <c r="D816" s="45">
        <v>3.0946601941747573E-2</v>
      </c>
      <c r="E816" s="45">
        <v>1.7889630078835657E-2</v>
      </c>
      <c r="F816" s="45">
        <v>2.547922371710918E-2</v>
      </c>
      <c r="G816" s="44">
        <v>1.6890835157960589E-2</v>
      </c>
      <c r="H816" s="44">
        <v>2.1436597804477483E-2</v>
      </c>
    </row>
    <row r="817" spans="2:8" x14ac:dyDescent="0.25">
      <c r="B817" s="37" t="s">
        <v>67</v>
      </c>
      <c r="C817" s="43">
        <v>2016</v>
      </c>
      <c r="D817" s="45">
        <v>5.2932761087267528E-2</v>
      </c>
      <c r="E817" s="45">
        <v>2.4591404358353511E-2</v>
      </c>
      <c r="F817" s="45">
        <v>3.9415562351342165E-2</v>
      </c>
      <c r="G817" s="44">
        <v>2.4705882352941175E-2</v>
      </c>
      <c r="H817" s="44">
        <v>3.1732354263449725E-2</v>
      </c>
    </row>
    <row r="818" spans="2:8" x14ac:dyDescent="0.25">
      <c r="B818" s="37" t="s">
        <v>68</v>
      </c>
      <c r="C818" s="43">
        <v>2016</v>
      </c>
      <c r="D818" s="45">
        <v>3.1552945563012677E-2</v>
      </c>
      <c r="E818" s="45">
        <v>2.8012265725820773E-2</v>
      </c>
      <c r="F818" s="45">
        <v>3.107448331559047E-2</v>
      </c>
      <c r="G818" s="44">
        <v>2.1853475266123981E-2</v>
      </c>
      <c r="H818" s="44">
        <v>2.8831270446955565E-2</v>
      </c>
    </row>
    <row r="819" spans="2:8" x14ac:dyDescent="0.25">
      <c r="B819" s="37" t="s">
        <v>69</v>
      </c>
      <c r="C819" s="43">
        <v>2016</v>
      </c>
      <c r="D819" s="45">
        <v>1.6059295861642991E-2</v>
      </c>
      <c r="E819" s="45">
        <v>1.92479646100993E-2</v>
      </c>
      <c r="F819" s="45">
        <v>3.2148499210110586E-2</v>
      </c>
      <c r="G819" s="44">
        <v>3.7819098644815634E-2</v>
      </c>
      <c r="H819" s="44">
        <v>2.417797276997544E-2</v>
      </c>
    </row>
    <row r="820" spans="2:8" x14ac:dyDescent="0.25">
      <c r="B820" s="37" t="s">
        <v>70</v>
      </c>
      <c r="C820" s="43">
        <v>2016</v>
      </c>
      <c r="D820" s="45">
        <v>4.6721311475409838E-2</v>
      </c>
      <c r="E820" s="45">
        <v>2.5757722475065362E-2</v>
      </c>
      <c r="F820" s="45">
        <v>3.1060387171337765E-2</v>
      </c>
      <c r="G820" s="44">
        <v>1.4690982776089158E-2</v>
      </c>
      <c r="H820" s="44">
        <v>2.7735655236511274E-2</v>
      </c>
    </row>
    <row r="821" spans="2:8" x14ac:dyDescent="0.25">
      <c r="B821" s="37" t="s">
        <v>71</v>
      </c>
      <c r="C821" s="43">
        <v>2016</v>
      </c>
      <c r="D821" s="45">
        <v>3.0746156730408699E-2</v>
      </c>
      <c r="E821" s="45">
        <v>1.7298451681793912E-2</v>
      </c>
      <c r="F821" s="45">
        <v>3.5753103369372465E-2</v>
      </c>
      <c r="G821" s="44">
        <v>2.461732681079375E-2</v>
      </c>
      <c r="H821" s="44">
        <v>2.6252349883888089E-2</v>
      </c>
    </row>
    <row r="822" spans="2:8" x14ac:dyDescent="0.25">
      <c r="B822" s="37" t="s">
        <v>72</v>
      </c>
      <c r="C822" s="43">
        <v>2016</v>
      </c>
      <c r="D822" s="45">
        <v>3.0298644280407197E-2</v>
      </c>
      <c r="E822" s="45">
        <v>2.7973872119441738E-2</v>
      </c>
      <c r="F822" s="45">
        <v>5.842290824662482E-2</v>
      </c>
      <c r="G822" s="44">
        <v>3.0649350649350648E-2</v>
      </c>
      <c r="H822" s="44">
        <v>3.9338517812682508E-2</v>
      </c>
    </row>
    <row r="823" spans="2:8" x14ac:dyDescent="0.25">
      <c r="B823" s="37" t="s">
        <v>73</v>
      </c>
      <c r="C823" s="43">
        <v>2016</v>
      </c>
      <c r="D823" s="45">
        <v>6.4948453608247428E-2</v>
      </c>
      <c r="E823" s="45">
        <v>4.7432402857086012E-2</v>
      </c>
      <c r="F823" s="45">
        <v>8.5200602249579316E-2</v>
      </c>
      <c r="G823" s="44">
        <v>5.1953282319774467E-2</v>
      </c>
      <c r="H823" s="44">
        <v>6.1772042503879167E-2</v>
      </c>
    </row>
    <row r="824" spans="2:8" x14ac:dyDescent="0.25">
      <c r="B824" s="37" t="s">
        <v>74</v>
      </c>
      <c r="C824" s="43">
        <v>2016</v>
      </c>
      <c r="D824" s="45">
        <v>5.0999200639488408E-2</v>
      </c>
      <c r="E824" s="45">
        <v>2.4984656301145661E-2</v>
      </c>
      <c r="F824" s="45">
        <v>4.3562201628755966E-2</v>
      </c>
      <c r="G824" s="44">
        <v>3.0558820386793462E-2</v>
      </c>
      <c r="H824" s="44">
        <v>3.3927841742182052E-2</v>
      </c>
    </row>
    <row r="825" spans="2:8" x14ac:dyDescent="0.25">
      <c r="B825" s="37" t="s">
        <v>75</v>
      </c>
      <c r="C825" s="43">
        <v>2016</v>
      </c>
      <c r="D825" s="45">
        <v>3.896103896103896E-2</v>
      </c>
      <c r="E825" s="45">
        <v>2.7471761260633106E-2</v>
      </c>
      <c r="F825" s="45">
        <v>6.2424763542562337E-2</v>
      </c>
      <c r="G825" s="44">
        <v>4.1644702161307327E-2</v>
      </c>
      <c r="H825" s="44">
        <v>4.2666499592757347E-2</v>
      </c>
    </row>
    <row r="826" spans="2:8" x14ac:dyDescent="0.25">
      <c r="B826" s="37" t="s">
        <v>3</v>
      </c>
      <c r="C826" s="43">
        <v>2016</v>
      </c>
      <c r="D826" s="45">
        <v>8.1462865066296904E-3</v>
      </c>
      <c r="E826" s="45">
        <v>9.632568220129532E-3</v>
      </c>
      <c r="F826" s="45">
        <v>2.8293640174828293E-2</v>
      </c>
      <c r="G826" s="44">
        <v>2.7360788534526708E-2</v>
      </c>
      <c r="H826" s="44">
        <v>1.7807317875549816E-2</v>
      </c>
    </row>
    <row r="827" spans="2:8" x14ac:dyDescent="0.25">
      <c r="B827" s="37" t="s">
        <v>76</v>
      </c>
      <c r="C827" s="43">
        <v>2016</v>
      </c>
      <c r="D827" s="45">
        <v>4.859335038363171E-2</v>
      </c>
      <c r="E827" s="45">
        <v>4.9663299663299666E-2</v>
      </c>
      <c r="F827" s="45">
        <v>9.2756836659275685E-2</v>
      </c>
      <c r="G827" s="44">
        <v>4.3287855819437428E-2</v>
      </c>
      <c r="H827" s="44">
        <v>6.439703895411901E-2</v>
      </c>
    </row>
    <row r="828" spans="2:8" x14ac:dyDescent="0.25">
      <c r="B828" s="37" t="s">
        <v>77</v>
      </c>
      <c r="C828" s="43">
        <v>2016</v>
      </c>
      <c r="D828" s="45">
        <v>3.79540936200976E-2</v>
      </c>
      <c r="E828" s="45">
        <v>3.7186214721316127E-2</v>
      </c>
      <c r="F828" s="45">
        <v>6.2655143881584996E-2</v>
      </c>
      <c r="G828" s="44">
        <v>3.6628624305983959E-2</v>
      </c>
      <c r="H828" s="44">
        <v>4.5222090226871035E-2</v>
      </c>
    </row>
    <row r="829" spans="2:8" x14ac:dyDescent="0.25">
      <c r="B829" s="37" t="s">
        <v>78</v>
      </c>
      <c r="C829" s="43">
        <v>2016</v>
      </c>
      <c r="D829" s="45">
        <v>5.2650689905591866E-2</v>
      </c>
      <c r="E829" s="45">
        <v>4.3613223653577525E-2</v>
      </c>
      <c r="F829" s="45">
        <v>6.9633932189652845E-2</v>
      </c>
      <c r="G829" s="44">
        <v>3.4625751606883685E-2</v>
      </c>
      <c r="H829" s="44">
        <v>5.240698120444956E-2</v>
      </c>
    </row>
    <row r="830" spans="2:8" x14ac:dyDescent="0.25">
      <c r="B830" s="37" t="s">
        <v>79</v>
      </c>
      <c r="C830" s="43">
        <v>2016</v>
      </c>
      <c r="D830" s="45">
        <v>8.0779944289693598E-3</v>
      </c>
      <c r="E830" s="45">
        <v>8.5965864040395603E-3</v>
      </c>
      <c r="F830" s="45">
        <v>3.0846551088159351E-2</v>
      </c>
      <c r="G830" s="44">
        <v>1.8929592809478413E-2</v>
      </c>
      <c r="H830" s="44">
        <v>1.8432772515198644E-2</v>
      </c>
    </row>
    <row r="831" spans="2:8" x14ac:dyDescent="0.25">
      <c r="B831" s="37" t="s">
        <v>80</v>
      </c>
      <c r="C831" s="43">
        <v>2016</v>
      </c>
      <c r="D831" s="45">
        <v>6.4473393685140212E-2</v>
      </c>
      <c r="E831" s="45">
        <v>4.0886203423967774E-2</v>
      </c>
      <c r="F831" s="45">
        <v>6.9935170178282005E-2</v>
      </c>
      <c r="G831" s="44">
        <v>3.4559892629459792E-2</v>
      </c>
      <c r="H831" s="44">
        <v>5.2178392699440683E-2</v>
      </c>
    </row>
    <row r="832" spans="2:8" x14ac:dyDescent="0.25">
      <c r="B832" s="37" t="s">
        <v>81</v>
      </c>
      <c r="C832" s="43">
        <v>2016</v>
      </c>
      <c r="D832" s="45">
        <v>2.8076463560334528E-2</v>
      </c>
      <c r="E832" s="45">
        <v>1.8972480510942049E-2</v>
      </c>
      <c r="F832" s="45">
        <v>4.1731756304396343E-2</v>
      </c>
      <c r="G832" s="44">
        <v>2.5024374390640234E-2</v>
      </c>
      <c r="H832" s="44">
        <v>2.8735632183908046E-2</v>
      </c>
    </row>
    <row r="833" spans="2:8" x14ac:dyDescent="0.25">
      <c r="B833" s="37" t="s">
        <v>82</v>
      </c>
      <c r="C833" s="43">
        <v>2016</v>
      </c>
      <c r="D833" s="45">
        <v>4.4731610337972169E-2</v>
      </c>
      <c r="E833" s="45">
        <v>3.3017077798861483E-2</v>
      </c>
      <c r="F833" s="45">
        <v>8.3210603829160526E-2</v>
      </c>
      <c r="G833" s="44">
        <v>5.2419354838709679E-2</v>
      </c>
      <c r="H833" s="44">
        <v>5.3207395791546624E-2</v>
      </c>
    </row>
    <row r="834" spans="2:8" x14ac:dyDescent="0.25">
      <c r="B834" s="37" t="s">
        <v>83</v>
      </c>
      <c r="C834" s="43">
        <v>2016</v>
      </c>
      <c r="D834" s="45">
        <v>2.5269541778975741E-2</v>
      </c>
      <c r="E834" s="45">
        <v>1.7961634356077952E-2</v>
      </c>
      <c r="F834" s="45">
        <v>3.2295494101721139E-2</v>
      </c>
      <c r="G834" s="44">
        <v>2.0633750921149593E-2</v>
      </c>
      <c r="H834" s="44">
        <v>2.3896974427253109E-2</v>
      </c>
    </row>
    <row r="835" spans="2:8" x14ac:dyDescent="0.25">
      <c r="B835" s="37" t="s">
        <v>84</v>
      </c>
      <c r="C835" s="43">
        <v>2016</v>
      </c>
      <c r="D835" s="45">
        <v>7.5707956077827002E-2</v>
      </c>
      <c r="E835" s="45">
        <v>6.6639589196089241E-2</v>
      </c>
      <c r="F835" s="45">
        <v>9.182429509615006E-2</v>
      </c>
      <c r="G835" s="44">
        <v>5.9053578412201796E-2</v>
      </c>
      <c r="H835" s="44">
        <v>7.5288620120945574E-2</v>
      </c>
    </row>
    <row r="836" spans="2:8" x14ac:dyDescent="0.25">
      <c r="B836" s="37" t="s">
        <v>85</v>
      </c>
      <c r="C836" s="43">
        <v>2016</v>
      </c>
      <c r="D836" s="45">
        <v>9.3843843843843845E-3</v>
      </c>
      <c r="E836" s="45">
        <v>1.149284753637364E-2</v>
      </c>
      <c r="F836" s="45">
        <v>1.2204571871367687E-2</v>
      </c>
      <c r="G836" s="44">
        <v>5.208333333333333E-3</v>
      </c>
      <c r="H836" s="44">
        <v>1.0916896657467035E-2</v>
      </c>
    </row>
    <row r="837" spans="2:8" x14ac:dyDescent="0.25">
      <c r="B837" s="37" t="s">
        <v>86</v>
      </c>
      <c r="C837" s="43">
        <v>2016</v>
      </c>
      <c r="D837" s="45">
        <v>6.7581837381203796E-2</v>
      </c>
      <c r="E837" s="45">
        <v>5.865684329838481E-2</v>
      </c>
      <c r="F837" s="45">
        <v>8.7998453907105589E-2</v>
      </c>
      <c r="G837" s="44">
        <v>4.3583988028432476E-2</v>
      </c>
      <c r="H837" s="44">
        <v>6.8335146898803045E-2</v>
      </c>
    </row>
    <row r="838" spans="2:8" x14ac:dyDescent="0.25">
      <c r="B838" s="37" t="s">
        <v>87</v>
      </c>
      <c r="C838" s="43">
        <v>2016</v>
      </c>
      <c r="D838" s="45">
        <v>4.1101606509493009E-2</v>
      </c>
      <c r="E838" s="45">
        <v>3.2602739726027397E-2</v>
      </c>
      <c r="F838" s="45">
        <v>3.6526684164479441E-2</v>
      </c>
      <c r="G838" s="44">
        <v>1.9467213114754099E-2</v>
      </c>
      <c r="H838" s="44">
        <v>3.3796582033328366E-2</v>
      </c>
    </row>
    <row r="839" spans="2:8" x14ac:dyDescent="0.25">
      <c r="B839" s="37" t="s">
        <v>88</v>
      </c>
      <c r="C839" s="43">
        <v>2016</v>
      </c>
      <c r="D839" s="45">
        <v>1.7763845350052248E-2</v>
      </c>
      <c r="E839" s="45">
        <v>2.0319696559198051E-2</v>
      </c>
      <c r="F839" s="45">
        <v>6.047418967587035E-2</v>
      </c>
      <c r="G839" s="44">
        <v>3.1382527565733676E-2</v>
      </c>
      <c r="H839" s="44">
        <v>3.70946374056794E-2</v>
      </c>
    </row>
    <row r="840" spans="2:8" x14ac:dyDescent="0.25">
      <c r="B840" s="37" t="s">
        <v>89</v>
      </c>
      <c r="C840" s="43">
        <v>2016</v>
      </c>
      <c r="D840" s="45">
        <v>4.7407019381875325E-2</v>
      </c>
      <c r="E840" s="45">
        <v>2.869100008628872E-2</v>
      </c>
      <c r="F840" s="45">
        <v>6.7677471825258517E-2</v>
      </c>
      <c r="G840" s="44">
        <v>3.9416846652267822E-2</v>
      </c>
      <c r="H840" s="44">
        <v>4.4809709440180041E-2</v>
      </c>
    </row>
    <row r="841" spans="2:8" x14ac:dyDescent="0.25">
      <c r="B841" s="37" t="s">
        <v>90</v>
      </c>
      <c r="C841" s="43">
        <v>2016</v>
      </c>
      <c r="D841" s="45">
        <v>2.2038567493112948E-2</v>
      </c>
      <c r="E841" s="45">
        <v>1.5469613259668509E-2</v>
      </c>
      <c r="F841" s="45">
        <v>3.0205396697543293E-2</v>
      </c>
      <c r="G841" s="44">
        <v>1.4721345951629864E-2</v>
      </c>
      <c r="H841" s="44">
        <v>2.1345208845208845E-2</v>
      </c>
    </row>
    <row r="842" spans="2:8" x14ac:dyDescent="0.25">
      <c r="B842" s="37" t="s">
        <v>91</v>
      </c>
      <c r="C842" s="43">
        <v>2016</v>
      </c>
      <c r="D842" s="45">
        <v>1.9430051813471502E-2</v>
      </c>
      <c r="E842" s="45">
        <v>1.5634971282705808E-2</v>
      </c>
      <c r="F842" s="45">
        <v>3.2777374909354604E-2</v>
      </c>
      <c r="G842" s="44">
        <v>2.7666399358460304E-2</v>
      </c>
      <c r="H842" s="44">
        <v>2.3211212195721663E-2</v>
      </c>
    </row>
    <row r="843" spans="2:8" x14ac:dyDescent="0.25">
      <c r="B843" s="37" t="s">
        <v>92</v>
      </c>
      <c r="C843" s="43">
        <v>2016</v>
      </c>
      <c r="D843" s="45">
        <v>1.0937499999999999E-2</v>
      </c>
      <c r="E843" s="45">
        <v>2.3043686989918388E-2</v>
      </c>
      <c r="F843" s="45">
        <v>2.6617250673854446E-2</v>
      </c>
      <c r="G843" s="44">
        <v>1.6190476190476189E-2</v>
      </c>
      <c r="H843" s="44">
        <v>2.2552130553037172E-2</v>
      </c>
    </row>
    <row r="844" spans="2:8" x14ac:dyDescent="0.25">
      <c r="B844" s="37" t="s">
        <v>93</v>
      </c>
      <c r="C844" s="43">
        <v>2016</v>
      </c>
      <c r="D844" s="45">
        <v>4.9011177987962166E-2</v>
      </c>
      <c r="E844" s="45">
        <v>3.6917812191868224E-2</v>
      </c>
      <c r="F844" s="45">
        <v>3.6242914979757082E-2</v>
      </c>
      <c r="G844" s="44">
        <v>2.6790314270994334E-2</v>
      </c>
      <c r="H844" s="44">
        <v>3.6314403353240106E-2</v>
      </c>
    </row>
    <row r="845" spans="2:8" x14ac:dyDescent="0.25">
      <c r="B845" s="37" t="s">
        <v>94</v>
      </c>
      <c r="C845" s="43">
        <v>2016</v>
      </c>
      <c r="D845" s="45">
        <v>4.4388447373522003E-2</v>
      </c>
      <c r="E845" s="45">
        <v>2.5218670175710195E-2</v>
      </c>
      <c r="F845" s="45">
        <v>4.8427092939850397E-2</v>
      </c>
      <c r="G845" s="44">
        <v>2.7898918692872931E-2</v>
      </c>
      <c r="H845" s="44">
        <v>3.5009647767485247E-2</v>
      </c>
    </row>
    <row r="846" spans="2:8" x14ac:dyDescent="0.25">
      <c r="B846" s="37" t="s">
        <v>95</v>
      </c>
      <c r="C846" s="43">
        <v>2016</v>
      </c>
      <c r="D846" s="45">
        <v>2.7695056581298391E-2</v>
      </c>
      <c r="E846" s="45">
        <v>2.013986013986014E-2</v>
      </c>
      <c r="F846" s="45">
        <v>3.2512931279486158E-2</v>
      </c>
      <c r="G846" s="44">
        <v>1.7552493438320209E-2</v>
      </c>
      <c r="H846" s="44">
        <v>2.4826277914097781E-2</v>
      </c>
    </row>
    <row r="847" spans="2:8" x14ac:dyDescent="0.25">
      <c r="B847" s="37" t="s">
        <v>96</v>
      </c>
      <c r="C847" s="43">
        <v>2016</v>
      </c>
      <c r="D847" s="45">
        <v>4.6826222684703434E-2</v>
      </c>
      <c r="E847" s="45">
        <v>4.0992190538882742E-2</v>
      </c>
      <c r="F847" s="45">
        <v>6.4556652824789756E-2</v>
      </c>
      <c r="G847" s="44">
        <v>3.3216783216783216E-2</v>
      </c>
      <c r="H847" s="44">
        <v>4.9067751590458543E-2</v>
      </c>
    </row>
    <row r="848" spans="2:8" x14ac:dyDescent="0.25">
      <c r="B848" s="37" t="s">
        <v>97</v>
      </c>
      <c r="C848" s="43">
        <v>2016</v>
      </c>
      <c r="D848" s="45">
        <v>2.9141104294478526E-2</v>
      </c>
      <c r="E848" s="45">
        <v>1.5138135486312602E-2</v>
      </c>
      <c r="F848" s="45">
        <v>3.2271354023619886E-2</v>
      </c>
      <c r="G848" s="44">
        <v>1.8235950874581318E-2</v>
      </c>
      <c r="H848" s="44">
        <v>2.3020833333333334E-2</v>
      </c>
    </row>
    <row r="849" spans="2:8" x14ac:dyDescent="0.25">
      <c r="B849" s="37" t="s">
        <v>98</v>
      </c>
      <c r="C849" s="43">
        <v>2016</v>
      </c>
      <c r="D849" s="45">
        <v>1.8487109905020352E-2</v>
      </c>
      <c r="E849" s="45">
        <v>1.501235363626598E-2</v>
      </c>
      <c r="F849" s="45">
        <v>1.8019291241211179E-2</v>
      </c>
      <c r="G849" s="44">
        <v>1.1302534840337979E-2</v>
      </c>
      <c r="H849" s="44">
        <v>1.5903560609822714E-2</v>
      </c>
    </row>
    <row r="850" spans="2:8" x14ac:dyDescent="0.25">
      <c r="B850" s="37" t="s">
        <v>99</v>
      </c>
      <c r="C850" s="43">
        <v>2016</v>
      </c>
      <c r="D850" s="45">
        <v>3.2237140818576898E-2</v>
      </c>
      <c r="E850" s="45">
        <v>2.4414761563885039E-2</v>
      </c>
      <c r="F850" s="45">
        <v>4.2571538793201261E-2</v>
      </c>
      <c r="G850" s="44">
        <v>2.4877679002136312E-2</v>
      </c>
      <c r="H850" s="44">
        <v>3.1055767192736231E-2</v>
      </c>
    </row>
    <row r="851" spans="2:8" x14ac:dyDescent="0.25">
      <c r="B851" s="37" t="s">
        <v>100</v>
      </c>
      <c r="C851" s="43">
        <v>2016</v>
      </c>
      <c r="D851" s="45">
        <v>4.1803789024281772E-2</v>
      </c>
      <c r="E851" s="45">
        <v>3.1854966677245321E-2</v>
      </c>
      <c r="F851" s="45">
        <v>5.5712743382599308E-2</v>
      </c>
      <c r="G851" s="44">
        <v>3.3654384589539704E-2</v>
      </c>
      <c r="H851" s="44">
        <v>4.0852777269370831E-2</v>
      </c>
    </row>
    <row r="852" spans="2:8" x14ac:dyDescent="0.25">
      <c r="B852" s="37" t="s">
        <v>101</v>
      </c>
      <c r="C852" s="43">
        <v>2016</v>
      </c>
      <c r="D852" s="45">
        <v>4.3969849246231159E-2</v>
      </c>
      <c r="E852" s="45">
        <v>3.7790697674418602E-2</v>
      </c>
      <c r="F852" s="45">
        <v>7.0786112610181681E-2</v>
      </c>
      <c r="G852" s="44">
        <v>3.9776861508610234E-2</v>
      </c>
      <c r="H852" s="44">
        <v>5.1120423925466701E-2</v>
      </c>
    </row>
    <row r="853" spans="2:8" x14ac:dyDescent="0.25">
      <c r="B853" s="37" t="s">
        <v>102</v>
      </c>
      <c r="C853" s="43">
        <v>2016</v>
      </c>
      <c r="D853" s="45">
        <v>9.0344438170525121E-3</v>
      </c>
      <c r="E853" s="45">
        <v>1.4495175237060863E-2</v>
      </c>
      <c r="F853" s="45">
        <v>1.6322544642857144E-2</v>
      </c>
      <c r="G853" s="44">
        <v>1.1714285714285714E-2</v>
      </c>
      <c r="H853" s="44">
        <v>1.4431670234128472E-2</v>
      </c>
    </row>
    <row r="854" spans="2:8" x14ac:dyDescent="0.25">
      <c r="B854" s="37" t="s">
        <v>103</v>
      </c>
      <c r="C854" s="43">
        <v>2016</v>
      </c>
      <c r="D854" s="45">
        <v>1.401541695865452E-2</v>
      </c>
      <c r="E854" s="45">
        <v>8.6532723294211258E-3</v>
      </c>
      <c r="F854" s="45">
        <v>2.1797487383227745E-2</v>
      </c>
      <c r="G854" s="44">
        <v>1.0879153190238165E-2</v>
      </c>
      <c r="H854" s="44">
        <v>1.4341806158297169E-2</v>
      </c>
    </row>
    <row r="855" spans="2:8" x14ac:dyDescent="0.25">
      <c r="B855" s="37" t="s">
        <v>104</v>
      </c>
      <c r="C855" s="43">
        <v>2016</v>
      </c>
      <c r="D855" s="45">
        <v>4.9731663685152055E-2</v>
      </c>
      <c r="E855" s="45">
        <v>4.7113406992873204E-2</v>
      </c>
      <c r="F855" s="45">
        <v>9.1336245981370037E-2</v>
      </c>
      <c r="G855" s="44">
        <v>5.4102795311091072E-2</v>
      </c>
      <c r="H855" s="44">
        <v>6.159346271705822E-2</v>
      </c>
    </row>
    <row r="856" spans="2:8" x14ac:dyDescent="0.25">
      <c r="B856" s="37" t="s">
        <v>105</v>
      </c>
      <c r="C856" s="43">
        <v>2016</v>
      </c>
      <c r="D856" s="45">
        <v>6.8166009738001396E-2</v>
      </c>
      <c r="E856" s="45">
        <v>0.10919970082273747</v>
      </c>
      <c r="F856" s="45">
        <v>2.1968208608680123E-2</v>
      </c>
      <c r="G856" s="44">
        <v>1.1450381679389313E-2</v>
      </c>
      <c r="H856" s="44">
        <v>8.8084041470725738E-2</v>
      </c>
    </row>
    <row r="857" spans="2:8" x14ac:dyDescent="0.25">
      <c r="B857" s="37" t="s">
        <v>106</v>
      </c>
      <c r="C857" s="43">
        <v>2016</v>
      </c>
      <c r="D857" s="45">
        <v>5.242610150585611E-2</v>
      </c>
      <c r="E857" s="45">
        <v>4.0771843265802681E-2</v>
      </c>
      <c r="F857" s="45">
        <v>6.6031960482151528E-2</v>
      </c>
      <c r="G857" s="44">
        <v>4.1918837994521244E-2</v>
      </c>
      <c r="H857" s="44">
        <v>5.0824594561638826E-2</v>
      </c>
    </row>
    <row r="858" spans="2:8" x14ac:dyDescent="0.25">
      <c r="B858" s="37" t="s">
        <v>107</v>
      </c>
      <c r="C858" s="43">
        <v>2016</v>
      </c>
      <c r="D858" s="45">
        <v>4.8635409377186842E-2</v>
      </c>
      <c r="E858" s="45">
        <v>3.5741820088198109E-2</v>
      </c>
      <c r="F858" s="45">
        <v>5.0228310502283102E-2</v>
      </c>
      <c r="G858" s="44">
        <v>2.5265805419000802E-2</v>
      </c>
      <c r="H858" s="44">
        <v>4.0699740330736638E-2</v>
      </c>
    </row>
    <row r="859" spans="2:8" x14ac:dyDescent="0.25">
      <c r="B859" s="37" t="s">
        <v>108</v>
      </c>
      <c r="C859" s="43">
        <v>2016</v>
      </c>
      <c r="D859" s="45">
        <v>6.3670411985018729E-2</v>
      </c>
      <c r="E859" s="45">
        <v>4.9664429530201344E-2</v>
      </c>
      <c r="F859" s="45">
        <v>0.10150790731886723</v>
      </c>
      <c r="G859" s="44">
        <v>5.1051051051051052E-2</v>
      </c>
      <c r="H859" s="44">
        <v>6.6017079045325153E-2</v>
      </c>
    </row>
    <row r="860" spans="2:8" x14ac:dyDescent="0.25">
      <c r="B860" s="37" t="s">
        <v>109</v>
      </c>
      <c r="C860" s="43">
        <v>2016</v>
      </c>
      <c r="D860" s="45">
        <v>0.1014312383322962</v>
      </c>
      <c r="E860" s="45">
        <v>7.7133339027932013E-2</v>
      </c>
      <c r="F860" s="45">
        <v>9.0909090909090912E-2</v>
      </c>
      <c r="G860" s="44">
        <v>6.215213358070501E-2</v>
      </c>
      <c r="H860" s="44">
        <v>8.1566329248801278E-2</v>
      </c>
    </row>
    <row r="861" spans="2:8" x14ac:dyDescent="0.25">
      <c r="B861" s="37" t="s">
        <v>110</v>
      </c>
      <c r="C861" s="43">
        <v>2016</v>
      </c>
      <c r="D861" s="45">
        <v>6.6933240611961056E-2</v>
      </c>
      <c r="E861" s="45">
        <v>3.5833180424126448E-2</v>
      </c>
      <c r="F861" s="45">
        <v>5.293476037903061E-2</v>
      </c>
      <c r="G861" s="44">
        <v>2.9012537560874522E-2</v>
      </c>
      <c r="H861" s="44">
        <v>4.3250090481360838E-2</v>
      </c>
    </row>
    <row r="862" spans="2:8" x14ac:dyDescent="0.25">
      <c r="B862" s="37" t="s">
        <v>111</v>
      </c>
      <c r="C862" s="43">
        <v>2016</v>
      </c>
      <c r="D862" s="45">
        <v>4.6831955922865015E-2</v>
      </c>
      <c r="E862" s="45">
        <v>4.1764139259666988E-2</v>
      </c>
      <c r="F862" s="45">
        <v>5.927763992280121E-2</v>
      </c>
      <c r="G862" s="44">
        <v>1.822259601906364E-2</v>
      </c>
      <c r="H862" s="44">
        <v>4.5539152759948652E-2</v>
      </c>
    </row>
    <row r="863" spans="2:8" x14ac:dyDescent="0.25">
      <c r="B863" s="37" t="s">
        <v>112</v>
      </c>
      <c r="C863" s="43">
        <v>2016</v>
      </c>
      <c r="D863" s="45">
        <v>5.2889324191968658E-2</v>
      </c>
      <c r="E863" s="45">
        <v>3.8332868692500695E-2</v>
      </c>
      <c r="F863" s="45">
        <v>4.7887805712331109E-2</v>
      </c>
      <c r="G863" s="44">
        <v>2.2690437601296597E-2</v>
      </c>
      <c r="H863" s="44">
        <v>4.0961429560183726E-2</v>
      </c>
    </row>
    <row r="864" spans="2:8" x14ac:dyDescent="0.25">
      <c r="B864" s="37" t="s">
        <v>114</v>
      </c>
      <c r="C864" s="43">
        <v>2016</v>
      </c>
      <c r="D864" s="45">
        <v>3.9870689655172417E-2</v>
      </c>
      <c r="E864" s="45">
        <v>2.7123022279625444E-2</v>
      </c>
      <c r="F864" s="45">
        <v>7.0687867265814039E-2</v>
      </c>
      <c r="G864" s="44">
        <v>3.3333333333333333E-2</v>
      </c>
      <c r="H864" s="44">
        <v>4.5526944518184231E-2</v>
      </c>
    </row>
    <row r="865" spans="2:8" x14ac:dyDescent="0.25">
      <c r="B865" s="37" t="s">
        <v>19</v>
      </c>
      <c r="C865" s="43">
        <v>2017</v>
      </c>
      <c r="D865" s="45">
        <v>6.3781321184510256E-2</v>
      </c>
      <c r="E865" s="45">
        <v>3.057079016859638E-2</v>
      </c>
      <c r="F865" s="45">
        <v>6.9843878389482333E-2</v>
      </c>
      <c r="G865" s="44">
        <v>6.2265163714439083E-2</v>
      </c>
      <c r="H865" s="44">
        <v>4.8797953964194382E-2</v>
      </c>
    </row>
    <row r="866" spans="2:8" x14ac:dyDescent="0.25">
      <c r="B866" s="37" t="s">
        <v>20</v>
      </c>
      <c r="C866" s="43">
        <v>2017</v>
      </c>
      <c r="D866" s="45">
        <v>4.1106018039331657E-2</v>
      </c>
      <c r="E866" s="45">
        <v>3.8711805071094257E-2</v>
      </c>
      <c r="F866" s="45">
        <v>6.7598752853951338E-2</v>
      </c>
      <c r="G866" s="44">
        <v>4.1879149928189328E-2</v>
      </c>
      <c r="H866" s="44">
        <v>4.8974978547995353E-2</v>
      </c>
    </row>
    <row r="867" spans="2:8" x14ac:dyDescent="0.25">
      <c r="B867" s="37" t="s">
        <v>21</v>
      </c>
      <c r="C867" s="43">
        <v>2017</v>
      </c>
      <c r="D867" s="45">
        <v>3.2998565279770443E-2</v>
      </c>
      <c r="E867" s="45">
        <v>3.5188401419617911E-2</v>
      </c>
      <c r="F867" s="45">
        <v>7.6458546571136127E-2</v>
      </c>
      <c r="G867" s="44">
        <v>3.8756855575868367E-2</v>
      </c>
      <c r="H867" s="44">
        <v>4.9858112719566083E-2</v>
      </c>
    </row>
    <row r="868" spans="2:8" x14ac:dyDescent="0.25">
      <c r="B868" s="37" t="s">
        <v>22</v>
      </c>
      <c r="C868" s="43">
        <v>2017</v>
      </c>
      <c r="D868" s="45">
        <v>3.9012738853503183E-2</v>
      </c>
      <c r="E868" s="45">
        <v>3.2763783688567909E-2</v>
      </c>
      <c r="F868" s="45">
        <v>4.2310501769961227E-2</v>
      </c>
      <c r="G868" s="44">
        <v>3.2055063913471002E-2</v>
      </c>
      <c r="H868" s="44">
        <v>3.627578120836368E-2</v>
      </c>
    </row>
    <row r="869" spans="2:8" x14ac:dyDescent="0.25">
      <c r="B869" s="37" t="s">
        <v>23</v>
      </c>
      <c r="C869" s="43">
        <v>2017</v>
      </c>
      <c r="D869" s="45">
        <v>4.5284586622351478E-2</v>
      </c>
      <c r="E869" s="45">
        <v>3.0174936593613842E-2</v>
      </c>
      <c r="F869" s="45">
        <v>5.9053766394286888E-2</v>
      </c>
      <c r="G869" s="44">
        <v>4.29909668785547E-2</v>
      </c>
      <c r="H869" s="44">
        <v>4.4096542726679712E-2</v>
      </c>
    </row>
    <row r="870" spans="2:8" x14ac:dyDescent="0.25">
      <c r="B870" s="37" t="s">
        <v>24</v>
      </c>
      <c r="C870" s="43">
        <v>2017</v>
      </c>
      <c r="D870" s="45">
        <v>2.3740736088431101E-2</v>
      </c>
      <c r="E870" s="45">
        <v>1.5144591683530261E-2</v>
      </c>
      <c r="F870" s="45">
        <v>1.6268260292164671E-2</v>
      </c>
      <c r="G870" s="44">
        <v>1.308010641442507E-2</v>
      </c>
      <c r="H870" s="44">
        <v>1.5927563372396088E-2</v>
      </c>
    </row>
    <row r="871" spans="2:8" x14ac:dyDescent="0.25">
      <c r="B871" s="37" t="s">
        <v>25</v>
      </c>
      <c r="C871" s="43">
        <v>2017</v>
      </c>
      <c r="D871" s="44">
        <v>2.9587661315706639E-2</v>
      </c>
      <c r="E871" s="44">
        <v>1.543739279588336E-2</v>
      </c>
      <c r="F871" s="44">
        <v>2.384086587684657E-2</v>
      </c>
      <c r="G871" s="44">
        <v>1.9403347077370851E-2</v>
      </c>
      <c r="H871" s="44">
        <v>1.995031628550209E-2</v>
      </c>
    </row>
    <row r="872" spans="2:8" x14ac:dyDescent="0.25">
      <c r="B872" s="37" t="s">
        <v>26</v>
      </c>
      <c r="C872" s="43">
        <v>2017</v>
      </c>
      <c r="D872" s="46">
        <v>1.8433179723502301E-2</v>
      </c>
      <c r="E872" s="46">
        <v>1.0491702447275351E-2</v>
      </c>
      <c r="F872" s="46">
        <v>1.2055481776597311E-2</v>
      </c>
      <c r="G872" s="44">
        <v>8.5982070089649608E-3</v>
      </c>
      <c r="H872" s="44">
        <v>1.137389515231677E-2</v>
      </c>
    </row>
    <row r="873" spans="2:8" x14ac:dyDescent="0.25">
      <c r="B873" s="37" t="s">
        <v>27</v>
      </c>
      <c r="C873" s="43">
        <v>2017</v>
      </c>
      <c r="D873" s="46">
        <v>2.9403606102635229E-2</v>
      </c>
      <c r="E873" s="46">
        <v>2.7097522098246628E-2</v>
      </c>
      <c r="F873" s="46">
        <v>3.8203407330924109E-2</v>
      </c>
      <c r="G873" s="44">
        <v>2.1430682825894179E-2</v>
      </c>
      <c r="H873" s="44">
        <v>3.0582638912317401E-2</v>
      </c>
    </row>
    <row r="874" spans="2:8" x14ac:dyDescent="0.25">
      <c r="B874" s="37" t="s">
        <v>28</v>
      </c>
      <c r="C874" s="43">
        <v>2017</v>
      </c>
      <c r="D874" s="46">
        <v>2.211467777505513E-2</v>
      </c>
      <c r="E874" s="46">
        <v>1.3136077174060099E-2</v>
      </c>
      <c r="F874" s="46">
        <v>1.8971954830842869E-2</v>
      </c>
      <c r="G874" s="44">
        <v>1.545851775653306E-2</v>
      </c>
      <c r="H874" s="44">
        <v>1.6158320598669441E-2</v>
      </c>
    </row>
    <row r="875" spans="2:8" x14ac:dyDescent="0.25">
      <c r="B875" s="37" t="s">
        <v>29</v>
      </c>
      <c r="C875" s="43">
        <v>2017</v>
      </c>
      <c r="D875" s="46">
        <v>2.49019515191608E-2</v>
      </c>
      <c r="E875" s="46">
        <v>2.1011336486180889E-2</v>
      </c>
      <c r="F875" s="46">
        <v>3.1480622127748763E-2</v>
      </c>
      <c r="G875" s="44">
        <v>2.1674540938093619E-2</v>
      </c>
      <c r="H875" s="44">
        <v>2.4794961085421782E-2</v>
      </c>
    </row>
    <row r="876" spans="2:8" x14ac:dyDescent="0.25">
      <c r="B876" s="37" t="s">
        <v>30</v>
      </c>
      <c r="C876" s="43">
        <v>2017</v>
      </c>
      <c r="D876" s="46">
        <v>2.1553026488065272E-2</v>
      </c>
      <c r="E876" s="46">
        <v>1.346197724828058E-2</v>
      </c>
      <c r="F876" s="46">
        <v>3.2655121534518911E-2</v>
      </c>
      <c r="G876" s="44">
        <v>2.5428965255002611E-2</v>
      </c>
      <c r="H876" s="44">
        <v>2.2644159239122882E-2</v>
      </c>
    </row>
    <row r="877" spans="2:8" x14ac:dyDescent="0.25">
      <c r="B877" s="37" t="s">
        <v>31</v>
      </c>
      <c r="C877" s="43">
        <v>2017</v>
      </c>
      <c r="D877" s="46">
        <v>4.2214912280701747E-2</v>
      </c>
      <c r="E877" s="46">
        <v>1.7886546346818199E-2</v>
      </c>
      <c r="F877" s="46">
        <v>3.0368060898084789E-2</v>
      </c>
      <c r="G877" s="44">
        <v>1.8568232662192399E-2</v>
      </c>
      <c r="H877" s="44">
        <v>2.427156759224908E-2</v>
      </c>
    </row>
    <row r="878" spans="2:8" x14ac:dyDescent="0.25">
      <c r="B878" s="37" t="s">
        <v>32</v>
      </c>
      <c r="C878" s="43">
        <v>2017</v>
      </c>
      <c r="D878" s="46">
        <v>2.0334674857021819E-2</v>
      </c>
      <c r="E878" s="46">
        <v>2.3359500038106849E-2</v>
      </c>
      <c r="F878" s="46">
        <v>1.611374407582938E-2</v>
      </c>
      <c r="G878" s="44">
        <v>1.4179491613349471E-2</v>
      </c>
      <c r="H878" s="44">
        <v>1.9551913701898141E-2</v>
      </c>
    </row>
    <row r="879" spans="2:8" x14ac:dyDescent="0.25">
      <c r="B879" s="37" t="s">
        <v>33</v>
      </c>
      <c r="C879" s="43">
        <v>2017</v>
      </c>
      <c r="D879" s="46">
        <v>6.4204045734388746E-2</v>
      </c>
      <c r="E879" s="46">
        <v>3.6975299287770873E-2</v>
      </c>
      <c r="F879" s="46">
        <v>6.3622628840020151E-2</v>
      </c>
      <c r="G879" s="44">
        <v>4.3049792531120332E-2</v>
      </c>
      <c r="H879" s="44">
        <v>4.9868766404199467E-2</v>
      </c>
    </row>
    <row r="880" spans="2:8" x14ac:dyDescent="0.25">
      <c r="B880" s="37" t="s">
        <v>34</v>
      </c>
      <c r="C880" s="43">
        <v>2017</v>
      </c>
      <c r="D880" s="46">
        <v>3.8033549244311578E-2</v>
      </c>
      <c r="E880" s="46">
        <v>2.8487590169947431E-2</v>
      </c>
      <c r="F880" s="46">
        <v>4.9530698870090283E-2</v>
      </c>
      <c r="G880" s="44">
        <v>3.2756813417190778E-2</v>
      </c>
      <c r="H880" s="44">
        <v>3.7312945174148862E-2</v>
      </c>
    </row>
    <row r="881" spans="2:8" x14ac:dyDescent="0.25">
      <c r="B881" s="37" t="s">
        <v>35</v>
      </c>
      <c r="C881" s="43">
        <v>2017</v>
      </c>
      <c r="D881" s="46">
        <v>4.8921880523153063E-2</v>
      </c>
      <c r="E881" s="46">
        <v>3.3840330418839402E-2</v>
      </c>
      <c r="F881" s="46">
        <v>4.9391356225834952E-2</v>
      </c>
      <c r="G881" s="44">
        <v>3.4377488717812592E-2</v>
      </c>
      <c r="H881" s="44">
        <v>4.0645972974249538E-2</v>
      </c>
    </row>
    <row r="882" spans="2:8" x14ac:dyDescent="0.25">
      <c r="B882" s="37" t="s">
        <v>36</v>
      </c>
      <c r="C882" s="43">
        <v>2017</v>
      </c>
      <c r="D882" s="46">
        <v>6.9260541861886335E-2</v>
      </c>
      <c r="E882" s="46">
        <v>5.7838078858526022E-2</v>
      </c>
      <c r="F882" s="46">
        <v>8.4346245598091563E-2</v>
      </c>
      <c r="G882" s="44">
        <v>6.2093023255813951E-2</v>
      </c>
      <c r="H882" s="44">
        <v>6.7132771030525826E-2</v>
      </c>
    </row>
    <row r="883" spans="2:8" x14ac:dyDescent="0.25">
      <c r="B883" s="37" t="s">
        <v>37</v>
      </c>
      <c r="C883" s="43">
        <v>2017</v>
      </c>
      <c r="D883" s="46">
        <v>4.2587255843739992E-2</v>
      </c>
      <c r="E883" s="46">
        <v>2.333306106891013E-2</v>
      </c>
      <c r="F883" s="46">
        <v>3.0974447812906019E-2</v>
      </c>
      <c r="G883" s="44">
        <v>2.5069916100679188E-2</v>
      </c>
      <c r="H883" s="44">
        <v>2.7709393459947829E-2</v>
      </c>
    </row>
    <row r="884" spans="2:8" x14ac:dyDescent="0.25">
      <c r="B884" s="37" t="s">
        <v>38</v>
      </c>
      <c r="C884" s="43">
        <v>2017</v>
      </c>
      <c r="D884" s="46">
        <v>2.3293172690763048E-2</v>
      </c>
      <c r="E884" s="46">
        <v>1.9145256916996051E-2</v>
      </c>
      <c r="F884" s="46">
        <v>3.2317073170731708E-2</v>
      </c>
      <c r="G884" s="44">
        <v>2.1792763157894739E-2</v>
      </c>
      <c r="H884" s="44">
        <v>2.44913543882616E-2</v>
      </c>
    </row>
    <row r="885" spans="2:8" x14ac:dyDescent="0.25">
      <c r="B885" s="37" t="s">
        <v>39</v>
      </c>
      <c r="C885" s="43">
        <v>2017</v>
      </c>
      <c r="D885" s="46">
        <v>3.1629013079667062E-2</v>
      </c>
      <c r="E885" s="46">
        <v>2.375561117069876E-2</v>
      </c>
      <c r="F885" s="46">
        <v>3.7995285666180267E-2</v>
      </c>
      <c r="G885" s="44">
        <v>2.8665740097289789E-2</v>
      </c>
      <c r="H885" s="44">
        <v>2.970614896510047E-2</v>
      </c>
    </row>
    <row r="886" spans="2:8" x14ac:dyDescent="0.25">
      <c r="B886" s="37" t="s">
        <v>40</v>
      </c>
      <c r="C886" s="43">
        <v>2017</v>
      </c>
      <c r="D886" s="46">
        <v>2.4995589013703461E-2</v>
      </c>
      <c r="E886" s="46">
        <v>1.8379537448307549E-2</v>
      </c>
      <c r="F886" s="46">
        <v>4.6113325945222432E-2</v>
      </c>
      <c r="G886" s="44">
        <v>4.1337689445503221E-2</v>
      </c>
      <c r="H886" s="44">
        <v>3.0330632060323218E-2</v>
      </c>
    </row>
    <row r="887" spans="2:8" x14ac:dyDescent="0.25">
      <c r="B887" s="37" t="s">
        <v>41</v>
      </c>
      <c r="C887" s="43">
        <v>2017</v>
      </c>
      <c r="D887" s="46">
        <v>6.1790247160988652E-2</v>
      </c>
      <c r="E887" s="46">
        <v>4.1501703052926608E-2</v>
      </c>
      <c r="F887" s="46">
        <v>4.9611464325360781E-2</v>
      </c>
      <c r="G887" s="44">
        <v>2.822361262241567E-2</v>
      </c>
      <c r="H887" s="44">
        <v>4.4715395951682183E-2</v>
      </c>
    </row>
    <row r="888" spans="2:8" x14ac:dyDescent="0.25">
      <c r="B888" s="37" t="s">
        <v>42</v>
      </c>
      <c r="C888" s="43">
        <v>2017</v>
      </c>
      <c r="D888" s="46">
        <v>3.301384451544196E-2</v>
      </c>
      <c r="E888" s="46">
        <v>1.6558552406964831E-2</v>
      </c>
      <c r="F888" s="46">
        <v>2.7270904351313411E-2</v>
      </c>
      <c r="G888" s="44">
        <v>2.0350480497456191E-2</v>
      </c>
      <c r="H888" s="44">
        <v>2.2135320593226589E-2</v>
      </c>
    </row>
    <row r="889" spans="2:8" x14ac:dyDescent="0.25">
      <c r="B889" s="37" t="s">
        <v>43</v>
      </c>
      <c r="C889" s="43">
        <v>2017</v>
      </c>
      <c r="D889" s="46">
        <v>3.3796296296296303E-2</v>
      </c>
      <c r="E889" s="46">
        <v>2.2296315613008981E-2</v>
      </c>
      <c r="F889" s="46">
        <v>3.9634787730887362E-2</v>
      </c>
      <c r="G889" s="44">
        <v>2.4938042131350681E-2</v>
      </c>
      <c r="H889" s="44">
        <v>2.8006785594657971E-2</v>
      </c>
    </row>
    <row r="890" spans="2:8" x14ac:dyDescent="0.25">
      <c r="B890" s="37" t="s">
        <v>44</v>
      </c>
      <c r="C890" s="43">
        <v>2017</v>
      </c>
      <c r="D890" s="46">
        <v>3.5109983079526223E-2</v>
      </c>
      <c r="E890" s="46">
        <v>2.7032379443509259E-2</v>
      </c>
      <c r="F890" s="46">
        <v>3.8131553860819831E-2</v>
      </c>
      <c r="G890" s="44">
        <v>2.138643067846608E-2</v>
      </c>
      <c r="H890" s="44">
        <v>3.1145245470361099E-2</v>
      </c>
    </row>
    <row r="891" spans="2:8" x14ac:dyDescent="0.25">
      <c r="B891" s="37" t="s">
        <v>45</v>
      </c>
      <c r="C891" s="43">
        <v>2017</v>
      </c>
      <c r="D891" s="46">
        <v>2.9294586360440591E-2</v>
      </c>
      <c r="E891" s="46">
        <v>2.1149991460904429E-2</v>
      </c>
      <c r="F891" s="46">
        <v>4.3260776114736797E-2</v>
      </c>
      <c r="G891" s="44">
        <v>3.8950389503895039E-2</v>
      </c>
      <c r="H891" s="44">
        <v>3.1012428073327769E-2</v>
      </c>
    </row>
    <row r="892" spans="2:8" x14ac:dyDescent="0.25">
      <c r="B892" s="37" t="s">
        <v>46</v>
      </c>
      <c r="C892" s="43">
        <v>2017</v>
      </c>
      <c r="D892" s="46">
        <v>5.4740134744947072E-2</v>
      </c>
      <c r="E892" s="46">
        <v>2.8358381949542169E-2</v>
      </c>
      <c r="F892" s="46">
        <v>4.564358494489499E-2</v>
      </c>
      <c r="G892" s="44">
        <v>3.0215389299033411E-2</v>
      </c>
      <c r="H892" s="44">
        <v>3.6494193698573721E-2</v>
      </c>
    </row>
    <row r="893" spans="2:8" x14ac:dyDescent="0.25">
      <c r="B893" s="37" t="s">
        <v>47</v>
      </c>
      <c r="C893" s="43">
        <v>2017</v>
      </c>
      <c r="D893" s="46">
        <v>3.2297084794967942E-2</v>
      </c>
      <c r="E893" s="46">
        <v>1.776980119911644E-2</v>
      </c>
      <c r="F893" s="46">
        <v>3.5544672009498367E-2</v>
      </c>
      <c r="G893" s="44">
        <v>2.5319524782653879E-2</v>
      </c>
      <c r="H893" s="44">
        <v>2.6094900930737169E-2</v>
      </c>
    </row>
    <row r="894" spans="2:8" x14ac:dyDescent="0.25">
      <c r="B894" s="37" t="s">
        <v>48</v>
      </c>
      <c r="C894" s="43">
        <v>2017</v>
      </c>
      <c r="D894" s="46">
        <v>4.9450549450549448E-2</v>
      </c>
      <c r="E894" s="46">
        <v>2.6402112168973521E-2</v>
      </c>
      <c r="F894" s="46">
        <v>4.8680935788949727E-2</v>
      </c>
      <c r="G894" s="44">
        <v>2.4800708591674051E-2</v>
      </c>
      <c r="H894" s="44">
        <v>3.5782494324528853E-2</v>
      </c>
    </row>
    <row r="895" spans="2:8" x14ac:dyDescent="0.25">
      <c r="B895" s="37" t="s">
        <v>49</v>
      </c>
      <c r="C895" s="43">
        <v>2017</v>
      </c>
      <c r="D895" s="46">
        <v>1.3829787234042551E-2</v>
      </c>
      <c r="E895" s="46">
        <v>1.1305241521068861E-2</v>
      </c>
      <c r="F895" s="46">
        <v>1.6457908534809201E-2</v>
      </c>
      <c r="G895" s="44">
        <v>1.185495118549512E-2</v>
      </c>
      <c r="H895" s="44">
        <v>1.355447526451244E-2</v>
      </c>
    </row>
    <row r="896" spans="2:8" x14ac:dyDescent="0.25">
      <c r="B896" s="37" t="s">
        <v>50</v>
      </c>
      <c r="C896" s="43">
        <v>2017</v>
      </c>
      <c r="D896" s="46">
        <v>2.1329987452948559E-2</v>
      </c>
      <c r="E896" s="46">
        <v>1.091992058239577E-2</v>
      </c>
      <c r="F896" s="46">
        <v>3.3396453778619377E-2</v>
      </c>
      <c r="G896" s="44">
        <v>1.4820592823712951E-2</v>
      </c>
      <c r="H896" s="44">
        <v>2.0704614171158139E-2</v>
      </c>
    </row>
    <row r="897" spans="2:8" x14ac:dyDescent="0.25">
      <c r="B897" s="37" t="s">
        <v>51</v>
      </c>
      <c r="C897" s="43">
        <v>2017</v>
      </c>
      <c r="D897" s="46">
        <v>2.8643639427127211E-2</v>
      </c>
      <c r="E897" s="46">
        <v>1.7875383043922371E-2</v>
      </c>
      <c r="F897" s="46">
        <v>3.8567493112947659E-2</v>
      </c>
      <c r="G897" s="44">
        <v>2.241147467503362E-2</v>
      </c>
      <c r="H897" s="44">
        <v>2.6765632028789919E-2</v>
      </c>
    </row>
    <row r="898" spans="2:8" x14ac:dyDescent="0.25">
      <c r="B898" s="37" t="s">
        <v>52</v>
      </c>
      <c r="C898" s="43">
        <v>2017</v>
      </c>
      <c r="D898" s="46">
        <v>7.7917141771189663E-2</v>
      </c>
      <c r="E898" s="46">
        <v>5.8719187717903243E-2</v>
      </c>
      <c r="F898" s="46">
        <v>8.1190798376184037E-2</v>
      </c>
      <c r="G898" s="44">
        <v>5.3532524120759407E-2</v>
      </c>
      <c r="H898" s="44">
        <v>6.7525060998912312E-2</v>
      </c>
    </row>
    <row r="899" spans="2:8" x14ac:dyDescent="0.25">
      <c r="B899" s="37" t="s">
        <v>53</v>
      </c>
      <c r="C899" s="43">
        <v>2017</v>
      </c>
      <c r="D899" s="46">
        <v>3.4965034965034968E-2</v>
      </c>
      <c r="E899" s="46">
        <v>1.8534934321863161E-2</v>
      </c>
      <c r="F899" s="46">
        <v>3.2822757111597371E-2</v>
      </c>
      <c r="G899" s="44">
        <v>2.661290322580645E-2</v>
      </c>
      <c r="H899" s="44">
        <v>2.6039508219367319E-2</v>
      </c>
    </row>
    <row r="900" spans="2:8" x14ac:dyDescent="0.25">
      <c r="B900" s="37" t="s">
        <v>55</v>
      </c>
      <c r="C900" s="43">
        <v>2017</v>
      </c>
      <c r="D900" s="46">
        <v>6.4327485380116955E-2</v>
      </c>
      <c r="E900" s="46">
        <v>3.7797863599013971E-2</v>
      </c>
      <c r="F900" s="46">
        <v>6.4711359404096835E-2</v>
      </c>
      <c r="G900" s="44">
        <v>3.5964912280701762E-2</v>
      </c>
      <c r="H900" s="44">
        <v>4.9468733670092323E-2</v>
      </c>
    </row>
    <row r="901" spans="2:8" x14ac:dyDescent="0.25">
      <c r="B901" s="37" t="s">
        <v>56</v>
      </c>
      <c r="C901" s="43">
        <v>2017</v>
      </c>
      <c r="D901" s="46">
        <v>4.457831325301205E-2</v>
      </c>
      <c r="E901" s="46">
        <v>3.7590945836701702E-2</v>
      </c>
      <c r="F901" s="46">
        <v>4.6410442349528652E-2</v>
      </c>
      <c r="G901" s="44">
        <v>2.0661157024793389E-2</v>
      </c>
      <c r="H901" s="44">
        <v>3.9148412070027269E-2</v>
      </c>
    </row>
    <row r="902" spans="2:8" x14ac:dyDescent="0.25">
      <c r="B902" s="37" t="s">
        <v>57</v>
      </c>
      <c r="C902" s="43">
        <v>2017</v>
      </c>
      <c r="D902" s="46">
        <v>3.5557986870897153E-2</v>
      </c>
      <c r="E902" s="46">
        <v>2.0154454699566782E-2</v>
      </c>
      <c r="F902" s="46">
        <v>3.9319744301049328E-2</v>
      </c>
      <c r="G902" s="44">
        <v>2.7213491759294751E-2</v>
      </c>
      <c r="H902" s="44">
        <v>2.8955709757560181E-2</v>
      </c>
    </row>
    <row r="903" spans="2:8" x14ac:dyDescent="0.25">
      <c r="B903" s="37" t="s">
        <v>58</v>
      </c>
      <c r="C903" s="43">
        <v>2017</v>
      </c>
      <c r="D903" s="46">
        <v>9.3513058129738841E-2</v>
      </c>
      <c r="E903" s="46">
        <v>6.1416542842991577E-2</v>
      </c>
      <c r="F903" s="46">
        <v>0.10359260551098709</v>
      </c>
      <c r="G903" s="44">
        <v>6.9679849340866296E-2</v>
      </c>
      <c r="H903" s="44">
        <v>7.6771283593309522E-2</v>
      </c>
    </row>
    <row r="904" spans="2:8" x14ac:dyDescent="0.25">
      <c r="B904" s="37" t="s">
        <v>59</v>
      </c>
      <c r="C904" s="43">
        <v>2017</v>
      </c>
      <c r="D904" s="46">
        <v>6.1287820015515901E-2</v>
      </c>
      <c r="E904" s="46">
        <v>3.5282479665860629E-2</v>
      </c>
      <c r="F904" s="46">
        <v>5.3326293558606123E-2</v>
      </c>
      <c r="G904" s="44">
        <v>3.9975015615240472E-2</v>
      </c>
      <c r="H904" s="44">
        <v>4.3406904357668363E-2</v>
      </c>
    </row>
    <row r="905" spans="2:8" x14ac:dyDescent="0.25">
      <c r="B905" s="37" t="s">
        <v>60</v>
      </c>
      <c r="C905" s="43">
        <v>2017</v>
      </c>
      <c r="D905" s="46">
        <v>2.7619902283378212E-2</v>
      </c>
      <c r="E905" s="46">
        <v>2.3125893205144861E-2</v>
      </c>
      <c r="F905" s="46">
        <v>5.6474301790983332E-2</v>
      </c>
      <c r="G905" s="44">
        <v>3.3484848484848492E-2</v>
      </c>
      <c r="H905" s="44">
        <v>3.5884348448538793E-2</v>
      </c>
    </row>
    <row r="906" spans="2:8" x14ac:dyDescent="0.25">
      <c r="B906" s="37" t="s">
        <v>61</v>
      </c>
      <c r="C906" s="43">
        <v>2017</v>
      </c>
      <c r="D906" s="46">
        <v>3.5989222478829873E-2</v>
      </c>
      <c r="E906" s="46">
        <v>2.3167109582616849E-2</v>
      </c>
      <c r="F906" s="46">
        <v>2.9682595047087552E-2</v>
      </c>
      <c r="G906" s="44">
        <v>1.814882032667877E-2</v>
      </c>
      <c r="H906" s="44">
        <v>2.5799266247379458E-2</v>
      </c>
    </row>
    <row r="907" spans="2:8" x14ac:dyDescent="0.25">
      <c r="B907" s="37" t="s">
        <v>62</v>
      </c>
      <c r="C907" s="43">
        <v>2017</v>
      </c>
      <c r="D907" s="46">
        <v>8.8551549652118901E-3</v>
      </c>
      <c r="E907" s="46">
        <v>5.3878214902917604E-3</v>
      </c>
      <c r="F907" s="46">
        <v>1.046846375294426E-2</v>
      </c>
      <c r="G907" s="44">
        <v>1.0970464135021099E-2</v>
      </c>
      <c r="H907" s="44">
        <v>8.0727951469902002E-3</v>
      </c>
    </row>
    <row r="908" spans="2:8" x14ac:dyDescent="0.25">
      <c r="B908" s="37" t="s">
        <v>63</v>
      </c>
      <c r="C908" s="43">
        <v>2017</v>
      </c>
      <c r="D908" s="46">
        <v>3.6702428006775832E-2</v>
      </c>
      <c r="E908" s="46">
        <v>2.0649863346492561E-2</v>
      </c>
      <c r="F908" s="46">
        <v>4.3146562685428498E-2</v>
      </c>
      <c r="G908" s="44">
        <v>2.6681614349775781E-2</v>
      </c>
      <c r="H908" s="44">
        <v>3.0929487179487181E-2</v>
      </c>
    </row>
    <row r="909" spans="2:8" x14ac:dyDescent="0.25">
      <c r="B909" s="37" t="s">
        <v>64</v>
      </c>
      <c r="C909" s="43">
        <v>2017</v>
      </c>
      <c r="D909" s="46">
        <v>2.220248667850799E-2</v>
      </c>
      <c r="E909" s="46">
        <v>2.3299161230195709E-2</v>
      </c>
      <c r="F909" s="46">
        <v>3.3784860557768921E-2</v>
      </c>
      <c r="G909" s="44">
        <v>2.0280811232449299E-2</v>
      </c>
      <c r="H909" s="44">
        <v>2.6789426789426789E-2</v>
      </c>
    </row>
    <row r="910" spans="2:8" x14ac:dyDescent="0.25">
      <c r="B910" s="37" t="s">
        <v>65</v>
      </c>
      <c r="C910" s="43">
        <v>2017</v>
      </c>
      <c r="D910" s="46">
        <v>5.0714569273521241E-2</v>
      </c>
      <c r="E910" s="46">
        <v>2.7241266426600571E-2</v>
      </c>
      <c r="F910" s="46">
        <v>4.2763580326184672E-2</v>
      </c>
      <c r="G910" s="44">
        <v>2.6198538584922479E-2</v>
      </c>
      <c r="H910" s="44">
        <v>3.4492874080230773E-2</v>
      </c>
    </row>
    <row r="911" spans="2:8" x14ac:dyDescent="0.25">
      <c r="B911" s="37" t="s">
        <v>66</v>
      </c>
      <c r="C911" s="43">
        <v>2017</v>
      </c>
      <c r="D911" s="46">
        <v>5.4566341183228027E-2</v>
      </c>
      <c r="E911" s="46">
        <v>2.5512337933918858E-2</v>
      </c>
      <c r="F911" s="46">
        <v>4.8591212989493787E-2</v>
      </c>
      <c r="G911" s="44">
        <v>2.7163613392293111E-2</v>
      </c>
      <c r="H911" s="44">
        <v>3.6416159670853938E-2</v>
      </c>
    </row>
    <row r="912" spans="2:8" x14ac:dyDescent="0.25">
      <c r="B912" s="37" t="s">
        <v>67</v>
      </c>
      <c r="C912" s="43">
        <v>2017</v>
      </c>
      <c r="D912" s="46">
        <v>6.6236559139784948E-2</v>
      </c>
      <c r="E912" s="46">
        <v>2.823110836104881E-2</v>
      </c>
      <c r="F912" s="46">
        <v>3.4941215251071307E-2</v>
      </c>
      <c r="G912" s="44">
        <v>2.121212121212121E-2</v>
      </c>
      <c r="H912" s="44">
        <v>3.30802000370439E-2</v>
      </c>
    </row>
    <row r="913" spans="2:8" x14ac:dyDescent="0.25">
      <c r="B913" s="37" t="s">
        <v>68</v>
      </c>
      <c r="C913" s="43">
        <v>2017</v>
      </c>
      <c r="D913" s="46">
        <v>3.3932135728542923E-2</v>
      </c>
      <c r="E913" s="46">
        <v>2.3205612520237451E-2</v>
      </c>
      <c r="F913" s="46">
        <v>2.4228762114381061E-2</v>
      </c>
      <c r="G913" s="44">
        <v>1.8819757777250059E-2</v>
      </c>
      <c r="H913" s="44">
        <v>2.4226832951177231E-2</v>
      </c>
    </row>
    <row r="914" spans="2:8" x14ac:dyDescent="0.25">
      <c r="B914" s="37" t="s">
        <v>69</v>
      </c>
      <c r="C914" s="43">
        <v>2017</v>
      </c>
      <c r="D914" s="46">
        <v>1.8124341412012648E-2</v>
      </c>
      <c r="E914" s="46">
        <v>1.960602118565322E-2</v>
      </c>
      <c r="F914" s="46">
        <v>2.7361408517725439E-2</v>
      </c>
      <c r="G914" s="44">
        <v>2.2565320665083131E-2</v>
      </c>
      <c r="H914" s="44">
        <v>2.1990247597405671E-2</v>
      </c>
    </row>
    <row r="915" spans="2:8" x14ac:dyDescent="0.25">
      <c r="B915" s="37" t="s">
        <v>70</v>
      </c>
      <c r="C915" s="43">
        <v>2017</v>
      </c>
      <c r="D915" s="46">
        <v>2.5368248772504091E-2</v>
      </c>
      <c r="E915" s="46">
        <v>1.3774650678822709E-2</v>
      </c>
      <c r="F915" s="46">
        <v>1.143421795595709E-2</v>
      </c>
      <c r="G915" s="44">
        <v>9.23226433430515E-3</v>
      </c>
      <c r="H915" s="44">
        <v>1.3199706673185039E-2</v>
      </c>
    </row>
    <row r="916" spans="2:8" x14ac:dyDescent="0.25">
      <c r="B916" s="37" t="s">
        <v>71</v>
      </c>
      <c r="C916" s="43">
        <v>2017</v>
      </c>
      <c r="D916" s="46">
        <v>3.3745781777277842E-2</v>
      </c>
      <c r="E916" s="46">
        <v>1.8122283068932422E-2</v>
      </c>
      <c r="F916" s="46">
        <v>4.1339037927844588E-2</v>
      </c>
      <c r="G916" s="44">
        <v>2.491103202846975E-2</v>
      </c>
      <c r="H916" s="44">
        <v>2.9185097359660728E-2</v>
      </c>
    </row>
    <row r="917" spans="2:8" x14ac:dyDescent="0.25">
      <c r="B917" s="37" t="s">
        <v>72</v>
      </c>
      <c r="C917" s="43">
        <v>2017</v>
      </c>
      <c r="D917" s="46">
        <v>3.0539247126153239E-2</v>
      </c>
      <c r="E917" s="46">
        <v>2.7113839020745611E-2</v>
      </c>
      <c r="F917" s="46">
        <v>4.6843089807616402E-2</v>
      </c>
      <c r="G917" s="44">
        <v>2.7978202734749481E-2</v>
      </c>
      <c r="H917" s="44">
        <v>3.4630978301674303E-2</v>
      </c>
    </row>
    <row r="918" spans="2:8" x14ac:dyDescent="0.25">
      <c r="B918" s="37" t="s">
        <v>73</v>
      </c>
      <c r="C918" s="43">
        <v>2017</v>
      </c>
      <c r="D918" s="46">
        <v>4.8168789808917201E-2</v>
      </c>
      <c r="E918" s="46">
        <v>4.0195222601380837E-2</v>
      </c>
      <c r="F918" s="46">
        <v>6.5035605590520934E-2</v>
      </c>
      <c r="G918" s="44">
        <v>3.9845497052246388E-2</v>
      </c>
      <c r="H918" s="44">
        <v>4.9025299888802512E-2</v>
      </c>
    </row>
    <row r="919" spans="2:8" x14ac:dyDescent="0.25">
      <c r="B919" s="37" t="s">
        <v>74</v>
      </c>
      <c r="C919" s="43">
        <v>2017</v>
      </c>
      <c r="D919" s="46">
        <v>4.3789932990494003E-2</v>
      </c>
      <c r="E919" s="46">
        <v>2.4148831424573771E-2</v>
      </c>
      <c r="F919" s="46">
        <v>3.6281179138322003E-2</v>
      </c>
      <c r="G919" s="44">
        <v>2.47621107266436E-2</v>
      </c>
      <c r="H919" s="44">
        <v>2.989706969921075E-2</v>
      </c>
    </row>
    <row r="920" spans="2:8" x14ac:dyDescent="0.25">
      <c r="B920" s="37" t="s">
        <v>75</v>
      </c>
      <c r="C920" s="43">
        <v>2017</v>
      </c>
      <c r="D920" s="46">
        <v>2.6408450704225352E-2</v>
      </c>
      <c r="E920" s="46">
        <v>1.8285873813512009E-2</v>
      </c>
      <c r="F920" s="46">
        <v>4.0775063184498743E-2</v>
      </c>
      <c r="G920" s="44">
        <v>2.5773195876288658E-2</v>
      </c>
      <c r="H920" s="44">
        <v>2.800618238021638E-2</v>
      </c>
    </row>
    <row r="921" spans="2:8" x14ac:dyDescent="0.25">
      <c r="B921" s="37" t="s">
        <v>3</v>
      </c>
      <c r="C921" s="43">
        <v>2017</v>
      </c>
      <c r="D921" s="46">
        <v>1.181697023545091E-2</v>
      </c>
      <c r="E921" s="46">
        <v>1.029981236775919E-2</v>
      </c>
      <c r="F921" s="46">
        <v>2.0640323255856279E-2</v>
      </c>
      <c r="G921" s="44">
        <v>2.145559256958952E-2</v>
      </c>
      <c r="H921" s="44">
        <v>1.5221245614696901E-2</v>
      </c>
    </row>
    <row r="922" spans="2:8" x14ac:dyDescent="0.25">
      <c r="B922" s="37" t="s">
        <v>76</v>
      </c>
      <c r="C922" s="43">
        <v>2017</v>
      </c>
      <c r="D922" s="46">
        <v>4.271235521235521E-2</v>
      </c>
      <c r="E922" s="46">
        <v>3.5401228033029863E-2</v>
      </c>
      <c r="F922" s="46">
        <v>6.9464859273776478E-2</v>
      </c>
      <c r="G922" s="44">
        <v>3.1424227065382657E-2</v>
      </c>
      <c r="H922" s="44">
        <v>4.7553173093550061E-2</v>
      </c>
    </row>
    <row r="923" spans="2:8" x14ac:dyDescent="0.25">
      <c r="B923" s="37" t="s">
        <v>77</v>
      </c>
      <c r="C923" s="43">
        <v>2017</v>
      </c>
      <c r="D923" s="46">
        <v>3.0591114457831321E-2</v>
      </c>
      <c r="E923" s="46">
        <v>2.6461608051566211E-2</v>
      </c>
      <c r="F923" s="46">
        <v>5.0150496752438503E-2</v>
      </c>
      <c r="G923" s="44">
        <v>4.0350237139730023E-2</v>
      </c>
      <c r="H923" s="44">
        <v>3.5659916702570731E-2</v>
      </c>
    </row>
    <row r="924" spans="2:8" x14ac:dyDescent="0.25">
      <c r="B924" s="37" t="s">
        <v>78</v>
      </c>
      <c r="C924" s="43">
        <v>2017</v>
      </c>
      <c r="D924" s="46">
        <v>4.001441961067051E-2</v>
      </c>
      <c r="E924" s="46">
        <v>2.949725481752611E-2</v>
      </c>
      <c r="F924" s="46">
        <v>4.3579198726452641E-2</v>
      </c>
      <c r="G924" s="44">
        <v>2.5657202944269191E-2</v>
      </c>
      <c r="H924" s="44">
        <v>3.4917320253502658E-2</v>
      </c>
    </row>
    <row r="925" spans="2:8" x14ac:dyDescent="0.25">
      <c r="B925" s="37" t="s">
        <v>79</v>
      </c>
      <c r="C925" s="43">
        <v>2017</v>
      </c>
      <c r="D925" s="46">
        <v>7.10732054015636E-3</v>
      </c>
      <c r="E925" s="46">
        <v>7.31857860858831E-3</v>
      </c>
      <c r="F925" s="46">
        <v>1.9193770041227669E-2</v>
      </c>
      <c r="G925" s="44">
        <v>9.9175862550635596E-3</v>
      </c>
      <c r="H925" s="44">
        <v>1.2407084518674861E-2</v>
      </c>
    </row>
    <row r="926" spans="2:8" x14ac:dyDescent="0.25">
      <c r="B926" s="37" t="s">
        <v>80</v>
      </c>
      <c r="C926" s="43">
        <v>2017</v>
      </c>
      <c r="D926" s="46">
        <v>6.8713764225896506E-2</v>
      </c>
      <c r="E926" s="46">
        <v>4.2363433667781503E-2</v>
      </c>
      <c r="F926" s="46">
        <v>6.4768331824541184E-2</v>
      </c>
      <c r="G926" s="44">
        <v>3.5408605932700198E-2</v>
      </c>
      <c r="H926" s="44">
        <v>5.1547014744984292E-2</v>
      </c>
    </row>
    <row r="927" spans="2:8" x14ac:dyDescent="0.25">
      <c r="B927" s="37" t="s">
        <v>81</v>
      </c>
      <c r="C927" s="43">
        <v>2017</v>
      </c>
      <c r="D927" s="46">
        <v>4.0782122905027932E-2</v>
      </c>
      <c r="E927" s="46">
        <v>2.3983315954118869E-2</v>
      </c>
      <c r="F927" s="46">
        <v>4.4999999999999998E-2</v>
      </c>
      <c r="G927" s="44">
        <v>3.1836994587710922E-2</v>
      </c>
      <c r="H927" s="44">
        <v>3.4035656401944892E-2</v>
      </c>
    </row>
    <row r="928" spans="2:8" x14ac:dyDescent="0.25">
      <c r="B928" s="37" t="s">
        <v>82</v>
      </c>
      <c r="C928" s="43">
        <v>2017</v>
      </c>
      <c r="D928" s="46">
        <v>4.1042974408498308E-2</v>
      </c>
      <c r="E928" s="46">
        <v>3.4076731129132877E-2</v>
      </c>
      <c r="F928" s="46">
        <v>8.856870431189745E-2</v>
      </c>
      <c r="G928" s="44">
        <v>5.196733481811433E-2</v>
      </c>
      <c r="H928" s="44">
        <v>5.5424004735829507E-2</v>
      </c>
    </row>
    <row r="929" spans="2:8" x14ac:dyDescent="0.25">
      <c r="B929" s="37" t="s">
        <v>83</v>
      </c>
      <c r="C929" s="43">
        <v>2017</v>
      </c>
      <c r="D929" s="46">
        <v>1.509705248023005E-2</v>
      </c>
      <c r="E929" s="46">
        <v>1.21373436252329E-2</v>
      </c>
      <c r="F929" s="46">
        <v>1.5617700060068081E-2</v>
      </c>
      <c r="G929" s="44">
        <v>1.1312217194570141E-2</v>
      </c>
      <c r="H929" s="44">
        <v>1.3475414536245039E-2</v>
      </c>
    </row>
    <row r="930" spans="2:8" x14ac:dyDescent="0.25">
      <c r="B930" s="37" t="s">
        <v>84</v>
      </c>
      <c r="C930" s="43">
        <v>2017</v>
      </c>
      <c r="D930" s="46">
        <v>5.7371225577264651E-2</v>
      </c>
      <c r="E930" s="46">
        <v>4.0728992099593013E-2</v>
      </c>
      <c r="F930" s="46">
        <v>7.9776847977684792E-2</v>
      </c>
      <c r="G930" s="44">
        <v>5.7003866783085937E-2</v>
      </c>
      <c r="H930" s="44">
        <v>5.7415671166052278E-2</v>
      </c>
    </row>
    <row r="931" spans="2:8" x14ac:dyDescent="0.25">
      <c r="B931" s="37" t="s">
        <v>85</v>
      </c>
      <c r="C931" s="43">
        <v>2017</v>
      </c>
      <c r="D931" s="46">
        <v>1.8175582990397812E-2</v>
      </c>
      <c r="E931" s="46">
        <v>1.01923811950567E-2</v>
      </c>
      <c r="F931" s="46">
        <v>1.182346345938233E-2</v>
      </c>
      <c r="G931" s="44">
        <v>8.9200382287352702E-3</v>
      </c>
      <c r="H931" s="44">
        <v>1.1310353567355221E-2</v>
      </c>
    </row>
    <row r="932" spans="2:8" x14ac:dyDescent="0.25">
      <c r="B932" s="37" t="s">
        <v>86</v>
      </c>
      <c r="C932" s="43">
        <v>2017</v>
      </c>
      <c r="D932" s="46">
        <v>5.7174071376547703E-2</v>
      </c>
      <c r="E932" s="46">
        <v>4.8341732098910122E-2</v>
      </c>
      <c r="F932" s="46">
        <v>6.6488473103909124E-2</v>
      </c>
      <c r="G932" s="44">
        <v>3.6775631500742943E-2</v>
      </c>
      <c r="H932" s="44">
        <v>5.4157018002539782E-2</v>
      </c>
    </row>
    <row r="933" spans="2:8" x14ac:dyDescent="0.25">
      <c r="B933" s="37" t="s">
        <v>87</v>
      </c>
      <c r="C933" s="43">
        <v>2017</v>
      </c>
      <c r="D933" s="46">
        <v>5.635062611806798E-2</v>
      </c>
      <c r="E933" s="46">
        <v>3.0434249765104789E-2</v>
      </c>
      <c r="F933" s="46">
        <v>3.6863745923720402E-2</v>
      </c>
      <c r="G933" s="44">
        <v>2.745576571079927E-2</v>
      </c>
      <c r="H933" s="44">
        <v>3.4146449344273182E-2</v>
      </c>
    </row>
    <row r="934" spans="2:8" x14ac:dyDescent="0.25">
      <c r="B934" s="37" t="s">
        <v>88</v>
      </c>
      <c r="C934" s="43">
        <v>2017</v>
      </c>
      <c r="D934" s="46">
        <v>2.3809523809523812E-2</v>
      </c>
      <c r="E934" s="46">
        <v>2.4099685060933861E-2</v>
      </c>
      <c r="F934" s="46">
        <v>6.058703500235442E-2</v>
      </c>
      <c r="G934" s="44">
        <v>3.3789954337899553E-2</v>
      </c>
      <c r="H934" s="44">
        <v>3.9156268568033267E-2</v>
      </c>
    </row>
    <row r="935" spans="2:8" x14ac:dyDescent="0.25">
      <c r="B935" s="37" t="s">
        <v>89</v>
      </c>
      <c r="C935" s="43">
        <v>2017</v>
      </c>
      <c r="D935" s="46">
        <v>4.9741777656972012E-2</v>
      </c>
      <c r="E935" s="46">
        <v>3.7261622286668433E-2</v>
      </c>
      <c r="F935" s="46">
        <v>7.1577071577071577E-2</v>
      </c>
      <c r="G935" s="44">
        <v>4.3122935141714482E-2</v>
      </c>
      <c r="H935" s="44">
        <v>5.0670093629520838E-2</v>
      </c>
    </row>
    <row r="936" spans="2:8" x14ac:dyDescent="0.25">
      <c r="B936" s="37" t="s">
        <v>90</v>
      </c>
      <c r="C936" s="43">
        <v>2017</v>
      </c>
      <c r="D936" s="46">
        <v>2.312138728323699E-2</v>
      </c>
      <c r="E936" s="46">
        <v>1.719092904169715E-2</v>
      </c>
      <c r="F936" s="46">
        <v>2.0064205457463881E-2</v>
      </c>
      <c r="G936" s="44">
        <v>1.7293997965412009E-2</v>
      </c>
      <c r="H936" s="44">
        <v>1.8611746758199849E-2</v>
      </c>
    </row>
    <row r="937" spans="2:8" x14ac:dyDescent="0.25">
      <c r="B937" s="37" t="s">
        <v>91</v>
      </c>
      <c r="C937" s="43">
        <v>2017</v>
      </c>
      <c r="D937" s="46">
        <v>2.229102167182663E-2</v>
      </c>
      <c r="E937" s="46">
        <v>9.7651964011410998E-3</v>
      </c>
      <c r="F937" s="46">
        <v>2.2261021388040161E-2</v>
      </c>
      <c r="G937" s="44">
        <v>1.6246953696181961E-2</v>
      </c>
      <c r="H937" s="44">
        <v>1.5849282296650721E-2</v>
      </c>
    </row>
    <row r="938" spans="2:8" x14ac:dyDescent="0.25">
      <c r="B938" s="37" t="s">
        <v>92</v>
      </c>
      <c r="C938" s="43">
        <v>2017</v>
      </c>
      <c r="D938" s="46">
        <v>7.4626865671641798E-3</v>
      </c>
      <c r="E938" s="46">
        <v>1.2928891098955741E-2</v>
      </c>
      <c r="F938" s="46">
        <v>1.1348005502063271E-2</v>
      </c>
      <c r="G938" s="44">
        <v>9.0090090090090107E-3</v>
      </c>
      <c r="H938" s="44">
        <v>1.1512966624026051E-2</v>
      </c>
    </row>
    <row r="939" spans="2:8" x14ac:dyDescent="0.25">
      <c r="B939" s="37" t="s">
        <v>93</v>
      </c>
      <c r="C939" s="43">
        <v>2017</v>
      </c>
      <c r="D939" s="46">
        <v>3.6597428288822953E-2</v>
      </c>
      <c r="E939" s="46">
        <v>2.8262124711316401E-2</v>
      </c>
      <c r="F939" s="46">
        <v>2.789795139330704E-2</v>
      </c>
      <c r="G939" s="44">
        <v>1.8052302888368461E-2</v>
      </c>
      <c r="H939" s="44">
        <v>2.7466925597766721E-2</v>
      </c>
    </row>
    <row r="940" spans="2:8" x14ac:dyDescent="0.25">
      <c r="B940" s="37" t="s">
        <v>94</v>
      </c>
      <c r="C940" s="43">
        <v>2017</v>
      </c>
      <c r="D940" s="46">
        <v>3.742656812582907E-2</v>
      </c>
      <c r="E940" s="46">
        <v>2.1309582192972739E-2</v>
      </c>
      <c r="F940" s="46">
        <v>3.5306976840108063E-2</v>
      </c>
      <c r="G940" s="44">
        <v>2.7990121133717509E-2</v>
      </c>
      <c r="H940" s="44">
        <v>2.822059457130547E-2</v>
      </c>
    </row>
    <row r="941" spans="2:8" x14ac:dyDescent="0.25">
      <c r="B941" s="37" t="s">
        <v>95</v>
      </c>
      <c r="C941" s="43">
        <v>2017</v>
      </c>
      <c r="D941" s="46">
        <v>2.7212754260582742E-2</v>
      </c>
      <c r="E941" s="46">
        <v>2.0155620136870719E-2</v>
      </c>
      <c r="F941" s="46">
        <v>2.8922300011477099E-2</v>
      </c>
      <c r="G941" s="44">
        <v>2.0487804878048781E-2</v>
      </c>
      <c r="H941" s="44">
        <v>2.387328005273132E-2</v>
      </c>
    </row>
    <row r="942" spans="2:8" x14ac:dyDescent="0.25">
      <c r="B942" s="37" t="s">
        <v>96</v>
      </c>
      <c r="C942" s="43">
        <v>2017</v>
      </c>
      <c r="D942" s="46">
        <v>2.6315789473684209E-2</v>
      </c>
      <c r="E942" s="46">
        <v>1.3605839416058391E-2</v>
      </c>
      <c r="F942" s="46">
        <v>1.7109104487745261E-2</v>
      </c>
      <c r="G942" s="44">
        <v>1.218333011023013E-2</v>
      </c>
      <c r="H942" s="44">
        <v>1.5546855266481431E-2</v>
      </c>
    </row>
    <row r="943" spans="2:8" x14ac:dyDescent="0.25">
      <c r="B943" s="37" t="s">
        <v>97</v>
      </c>
      <c r="C943" s="43">
        <v>2017</v>
      </c>
      <c r="D943" s="46">
        <v>2.408637873754153E-2</v>
      </c>
      <c r="E943" s="46">
        <v>1.1814024390243901E-2</v>
      </c>
      <c r="F943" s="46">
        <v>1.6932549678141621E-2</v>
      </c>
      <c r="G943" s="44">
        <v>9.9228224917309801E-3</v>
      </c>
      <c r="H943" s="44">
        <v>1.425328617431241E-2</v>
      </c>
    </row>
    <row r="944" spans="2:8" x14ac:dyDescent="0.25">
      <c r="B944" s="37" t="s">
        <v>98</v>
      </c>
      <c r="C944" s="43">
        <v>2017</v>
      </c>
      <c r="D944" s="46">
        <v>1.9027882441597591E-2</v>
      </c>
      <c r="E944" s="46">
        <v>1.2422843508480731E-2</v>
      </c>
      <c r="F944" s="46">
        <v>1.233122072196197E-2</v>
      </c>
      <c r="G944" s="44">
        <v>7.4413863404689104E-3</v>
      </c>
      <c r="H944" s="44">
        <v>1.222372684625429E-2</v>
      </c>
    </row>
    <row r="945" spans="2:10" x14ac:dyDescent="0.25">
      <c r="B945" s="37" t="s">
        <v>99</v>
      </c>
      <c r="C945" s="43">
        <v>2017</v>
      </c>
      <c r="D945" s="46">
        <v>3.3902625541677292E-2</v>
      </c>
      <c r="E945" s="46">
        <v>2.2254504991809108E-2</v>
      </c>
      <c r="F945" s="46">
        <v>3.5999640901337643E-2</v>
      </c>
      <c r="G945" s="44">
        <v>2.3927392739273929E-2</v>
      </c>
      <c r="H945" s="44">
        <v>2.8129435547463048E-2</v>
      </c>
    </row>
    <row r="946" spans="2:10" x14ac:dyDescent="0.25">
      <c r="B946" s="37" t="s">
        <v>100</v>
      </c>
      <c r="C946" s="43">
        <v>2017</v>
      </c>
      <c r="D946" s="46">
        <v>3.4979998139361798E-2</v>
      </c>
      <c r="E946" s="46">
        <v>2.5114092859290029E-2</v>
      </c>
      <c r="F946" s="46">
        <v>4.0263889151433807E-2</v>
      </c>
      <c r="G946" s="44">
        <v>2.5122758935708579E-2</v>
      </c>
      <c r="H946" s="44">
        <v>3.0994493035309361E-2</v>
      </c>
    </row>
    <row r="947" spans="2:10" x14ac:dyDescent="0.25">
      <c r="B947" s="37" t="s">
        <v>101</v>
      </c>
      <c r="C947" s="43">
        <v>2017</v>
      </c>
      <c r="D947" s="46">
        <v>5.0031665611146303E-2</v>
      </c>
      <c r="E947" s="46">
        <v>3.7508909479686388E-2</v>
      </c>
      <c r="F947" s="46">
        <v>6.4196858258421863E-2</v>
      </c>
      <c r="G947" s="44">
        <v>3.7199124726477018E-2</v>
      </c>
      <c r="H947" s="44">
        <v>4.8694904937520142E-2</v>
      </c>
    </row>
    <row r="948" spans="2:10" x14ac:dyDescent="0.25">
      <c r="B948" s="37" t="s">
        <v>102</v>
      </c>
      <c r="C948" s="43">
        <v>2017</v>
      </c>
      <c r="D948" s="46">
        <v>1.7101449275362321E-2</v>
      </c>
      <c r="E948" s="46">
        <v>1.157718804777628E-2</v>
      </c>
      <c r="F948" s="46">
        <v>1.739422431161854E-2</v>
      </c>
      <c r="G948" s="44">
        <v>1.902748414376321E-2</v>
      </c>
      <c r="H948" s="44">
        <v>1.4446468760047151E-2</v>
      </c>
    </row>
    <row r="949" spans="2:10" x14ac:dyDescent="0.25">
      <c r="B949" s="37" t="s">
        <v>103</v>
      </c>
      <c r="C949" s="43">
        <v>2017</v>
      </c>
      <c r="D949" s="46">
        <v>0.15512465373961218</v>
      </c>
      <c r="E949" s="46">
        <v>9.8928276999175595E-3</v>
      </c>
      <c r="F949" s="46">
        <v>2.4337943604588831E-2</v>
      </c>
      <c r="G949" s="44">
        <v>2.1002100210021E-2</v>
      </c>
      <c r="H949" s="44">
        <v>2.5915658602150539E-2</v>
      </c>
    </row>
    <row r="950" spans="2:10" x14ac:dyDescent="0.25">
      <c r="B950" s="37" t="s">
        <v>104</v>
      </c>
      <c r="C950" s="43">
        <v>2017</v>
      </c>
      <c r="D950" s="46">
        <v>2.3817987913259869E-2</v>
      </c>
      <c r="E950" s="46">
        <v>2.8884069400630919E-2</v>
      </c>
      <c r="F950" s="46">
        <v>5.8079973562458691E-2</v>
      </c>
      <c r="G950" s="44">
        <v>3.911266783420899E-2</v>
      </c>
      <c r="H950" s="44">
        <v>3.8570060314255389E-2</v>
      </c>
    </row>
    <row r="951" spans="2:10" x14ac:dyDescent="0.25">
      <c r="B951" s="37" t="s">
        <v>105</v>
      </c>
      <c r="C951" s="43">
        <v>2017</v>
      </c>
      <c r="D951" s="46">
        <v>3.1334149326805387E-2</v>
      </c>
      <c r="E951" s="46">
        <v>1.7898982139427689E-2</v>
      </c>
      <c r="F951" s="46">
        <v>3.7070799149194783E-2</v>
      </c>
      <c r="G951" s="44">
        <v>2.888368462138954E-2</v>
      </c>
      <c r="H951" s="44">
        <v>2.3036621646526079E-2</v>
      </c>
    </row>
    <row r="952" spans="2:10" x14ac:dyDescent="0.25">
      <c r="B952" s="37" t="s">
        <v>106</v>
      </c>
      <c r="C952" s="43">
        <v>2017</v>
      </c>
      <c r="D952" s="46">
        <v>4.6753246753246762E-2</v>
      </c>
      <c r="E952" s="46">
        <v>3.1191965815047872E-2</v>
      </c>
      <c r="F952" s="46">
        <v>4.5453588053162582E-2</v>
      </c>
      <c r="G952" s="44">
        <v>3.7832968729893203E-2</v>
      </c>
      <c r="H952" s="44">
        <v>3.8427209094752668E-2</v>
      </c>
    </row>
    <row r="953" spans="2:10" x14ac:dyDescent="0.25">
      <c r="B953" s="37" t="s">
        <v>107</v>
      </c>
      <c r="C953" s="43">
        <v>2017</v>
      </c>
      <c r="D953" s="46">
        <v>3.8847957133288681E-2</v>
      </c>
      <c r="E953" s="46">
        <v>2.507912584777694E-2</v>
      </c>
      <c r="F953" s="46">
        <v>3.4940522802699783E-2</v>
      </c>
      <c r="G953" s="44">
        <v>2.1563640384828039E-2</v>
      </c>
      <c r="H953" s="44">
        <v>2.9277267455037531E-2</v>
      </c>
    </row>
    <row r="954" spans="2:10" x14ac:dyDescent="0.25">
      <c r="B954" s="37" t="s">
        <v>108</v>
      </c>
      <c r="C954" s="43">
        <v>2017</v>
      </c>
      <c r="D954" s="46">
        <v>8.771929824561403E-2</v>
      </c>
      <c r="E954" s="46">
        <v>6.0476367696315592E-2</v>
      </c>
      <c r="F954" s="46">
        <v>0.11692084241103849</v>
      </c>
      <c r="G954" s="44">
        <v>7.8541374474053294E-2</v>
      </c>
      <c r="H954" s="44">
        <v>7.9965790036348086E-2</v>
      </c>
    </row>
    <row r="955" spans="2:10" x14ac:dyDescent="0.25">
      <c r="B955" s="37" t="s">
        <v>109</v>
      </c>
      <c r="C955" s="43">
        <v>2017</v>
      </c>
      <c r="D955" s="46">
        <v>9.4748858447488579E-2</v>
      </c>
      <c r="E955" s="46">
        <v>7.9665455774267133E-2</v>
      </c>
      <c r="F955" s="46">
        <v>0.10482037289677126</v>
      </c>
      <c r="G955" s="44">
        <v>7.3975044563279857E-2</v>
      </c>
      <c r="H955" s="44">
        <v>8.6503741692396247E-2</v>
      </c>
    </row>
    <row r="956" spans="2:10" x14ac:dyDescent="0.25">
      <c r="B956" s="37" t="s">
        <v>110</v>
      </c>
      <c r="C956" s="43">
        <v>2017</v>
      </c>
      <c r="D956" s="46">
        <v>4.2027417027417018E-2</v>
      </c>
      <c r="E956" s="46">
        <v>2.8537615320476609E-2</v>
      </c>
      <c r="F956" s="46">
        <v>3.9778552388763593E-2</v>
      </c>
      <c r="G956" s="44">
        <v>2.620087336244541E-2</v>
      </c>
      <c r="H956" s="44">
        <v>3.3209563373895572E-2</v>
      </c>
    </row>
    <row r="957" spans="2:10" x14ac:dyDescent="0.25">
      <c r="B957" s="37" t="s">
        <v>111</v>
      </c>
      <c r="C957" s="43">
        <v>2017</v>
      </c>
      <c r="D957" s="46">
        <v>2.652973898160034E-2</v>
      </c>
      <c r="E957" s="46">
        <v>1.8655377771399868E-2</v>
      </c>
      <c r="F957" s="46">
        <v>2.7007232445298911E-2</v>
      </c>
      <c r="G957" s="44">
        <v>1.3836840588065721E-2</v>
      </c>
      <c r="H957" s="44">
        <v>2.1685254027261461E-2</v>
      </c>
    </row>
    <row r="958" spans="2:10" x14ac:dyDescent="0.25">
      <c r="B958" s="37" t="s">
        <v>112</v>
      </c>
      <c r="C958" s="43">
        <v>2017</v>
      </c>
      <c r="D958" s="46">
        <v>3.1639501438159162E-2</v>
      </c>
      <c r="E958" s="46">
        <v>3.1642762087830852E-2</v>
      </c>
      <c r="F958" s="46">
        <v>4.6713096653643621E-2</v>
      </c>
      <c r="G958" s="44">
        <v>3.2967032967032968E-2</v>
      </c>
      <c r="H958" s="44">
        <v>3.7516921291819758E-2</v>
      </c>
    </row>
    <row r="959" spans="2:10" x14ac:dyDescent="0.25">
      <c r="B959" s="37" t="s">
        <v>114</v>
      </c>
      <c r="C959" s="43">
        <v>2017</v>
      </c>
      <c r="D959" s="46">
        <v>3.1762295081967207E-2</v>
      </c>
      <c r="E959" s="46">
        <v>2.0418084589207589E-2</v>
      </c>
      <c r="F959" s="46">
        <v>5.4789740010469379E-2</v>
      </c>
      <c r="G959" s="44">
        <v>3.2210109018830528E-2</v>
      </c>
      <c r="H959" s="44">
        <v>3.5982814178302902E-2</v>
      </c>
    </row>
    <row r="960" spans="2:10" x14ac:dyDescent="0.25">
      <c r="B960" s="37" t="s">
        <v>19</v>
      </c>
      <c r="C960" s="43">
        <v>2018</v>
      </c>
      <c r="D960" s="46">
        <v>5.3085600530856009E-2</v>
      </c>
      <c r="E960" s="46">
        <v>3.0929989550679209E-2</v>
      </c>
      <c r="F960" s="46">
        <v>7.1811535337124283E-2</v>
      </c>
      <c r="G960" s="44">
        <v>6.0234541577825158E-2</v>
      </c>
      <c r="H960" s="44">
        <v>4.8723047938036432E-2</v>
      </c>
      <c r="J960" s="5"/>
    </row>
    <row r="961" spans="1:10" x14ac:dyDescent="0.25">
      <c r="B961" s="37" t="s">
        <v>20</v>
      </c>
      <c r="C961" s="43">
        <v>2018</v>
      </c>
      <c r="D961" s="46">
        <v>3.63981739636631E-2</v>
      </c>
      <c r="E961" s="46">
        <v>3.4061042154931269E-2</v>
      </c>
      <c r="F961" s="46">
        <v>5.5941619758338071E-2</v>
      </c>
      <c r="G961" s="44">
        <v>2.9783582401942319E-2</v>
      </c>
      <c r="H961" s="44">
        <v>4.1422919843461747E-2</v>
      </c>
      <c r="J961" s="5"/>
    </row>
    <row r="962" spans="1:10" x14ac:dyDescent="0.25">
      <c r="B962" s="37" t="s">
        <v>21</v>
      </c>
      <c r="C962" s="43">
        <v>2018</v>
      </c>
      <c r="D962" s="46">
        <v>3.6809815950920248E-2</v>
      </c>
      <c r="E962" s="46">
        <v>3.2119075597336469E-2</v>
      </c>
      <c r="F962" s="46">
        <v>7.092268345465276E-2</v>
      </c>
      <c r="G962" s="44">
        <v>4.2712626451854627E-2</v>
      </c>
      <c r="H962" s="44">
        <v>4.7793583974452027E-2</v>
      </c>
      <c r="J962" s="5"/>
    </row>
    <row r="963" spans="1:10" x14ac:dyDescent="0.25">
      <c r="B963" s="37" t="s">
        <v>22</v>
      </c>
      <c r="C963" s="43">
        <v>2018</v>
      </c>
      <c r="D963" s="46">
        <v>2.8296325407742191E-2</v>
      </c>
      <c r="E963" s="46">
        <v>2.212895841281954E-2</v>
      </c>
      <c r="F963" s="46">
        <v>3.3176126199382011E-2</v>
      </c>
      <c r="G963" s="44">
        <v>2.345537757437071E-2</v>
      </c>
      <c r="H963" s="44">
        <v>2.633177691760254E-2</v>
      </c>
      <c r="J963" s="5"/>
    </row>
    <row r="964" spans="1:10" x14ac:dyDescent="0.25">
      <c r="B964" s="37" t="s">
        <v>23</v>
      </c>
      <c r="C964" s="43">
        <v>2018</v>
      </c>
      <c r="D964" s="46">
        <v>4.3284789644012937E-2</v>
      </c>
      <c r="E964" s="46">
        <v>3.1000824855650259E-2</v>
      </c>
      <c r="F964" s="46">
        <v>5.5255130338325013E-2</v>
      </c>
      <c r="G964" s="44">
        <v>4.1122832111568031E-2</v>
      </c>
      <c r="H964" s="44">
        <v>4.2795042795042787E-2</v>
      </c>
      <c r="J964" s="5"/>
    </row>
    <row r="965" spans="1:10" x14ac:dyDescent="0.25">
      <c r="B965" s="37" t="s">
        <v>24</v>
      </c>
      <c r="C965" s="43">
        <v>2018</v>
      </c>
      <c r="D965" s="46">
        <v>3.3761232349165587E-2</v>
      </c>
      <c r="E965" s="46">
        <v>2.6560823857541299E-2</v>
      </c>
      <c r="F965" s="46">
        <v>3.4477065734804503E-2</v>
      </c>
      <c r="G965" s="44">
        <v>2.1893979155732182E-2</v>
      </c>
      <c r="H965" s="44">
        <v>2.9265949269792469E-2</v>
      </c>
      <c r="J965" s="5"/>
    </row>
    <row r="966" spans="1:10" x14ac:dyDescent="0.25">
      <c r="B966" s="37" t="s">
        <v>25</v>
      </c>
      <c r="C966" s="43">
        <v>2018</v>
      </c>
      <c r="D966" s="46">
        <v>3.2015681149950993E-2</v>
      </c>
      <c r="E966" s="46">
        <v>1.5667236718706901E-2</v>
      </c>
      <c r="F966" s="46">
        <v>3.4315424610051992E-2</v>
      </c>
      <c r="G966" s="44">
        <v>2.001884126236458E-2</v>
      </c>
      <c r="H966" s="44">
        <v>2.4135076143405512E-2</v>
      </c>
      <c r="J966" s="5"/>
    </row>
    <row r="967" spans="1:10" x14ac:dyDescent="0.25">
      <c r="B967" s="37" t="s">
        <v>26</v>
      </c>
      <c r="C967" s="43">
        <v>2018</v>
      </c>
      <c r="D967" s="47">
        <v>9.9318955732122603E-3</v>
      </c>
      <c r="E967" s="47">
        <v>7.7832834704562497E-3</v>
      </c>
      <c r="F967" s="47">
        <v>5.8764344770264997E-3</v>
      </c>
      <c r="G967" s="44">
        <v>5.0589531230875902E-3</v>
      </c>
      <c r="H967" s="44">
        <v>6.9155503906533702E-3</v>
      </c>
      <c r="J967" s="5"/>
    </row>
    <row r="968" spans="1:10" x14ac:dyDescent="0.25">
      <c r="A968" s="31"/>
      <c r="B968" s="37" t="s">
        <v>27</v>
      </c>
      <c r="C968" s="48">
        <v>2018</v>
      </c>
      <c r="D968" s="46">
        <v>2.766798418972332E-2</v>
      </c>
      <c r="E968" s="46">
        <v>2.4116532273048202E-2</v>
      </c>
      <c r="F968" s="46">
        <v>3.6491387126019952E-2</v>
      </c>
      <c r="G968" s="46">
        <v>1.932798096937258E-2</v>
      </c>
      <c r="H968" s="49">
        <v>2.8390371814697779E-2</v>
      </c>
      <c r="J968" s="5"/>
    </row>
    <row r="969" spans="1:10" x14ac:dyDescent="0.25">
      <c r="A969" s="31"/>
      <c r="B969" s="37" t="s">
        <v>28</v>
      </c>
      <c r="C969" s="48">
        <v>2018</v>
      </c>
      <c r="D969" s="50">
        <v>1.9028331963186498E-2</v>
      </c>
      <c r="E969" s="50">
        <v>1.347737282185486E-2</v>
      </c>
      <c r="F969" s="50">
        <v>2.0147835758643061E-2</v>
      </c>
      <c r="G969" s="50">
        <v>1.531975944341811E-2</v>
      </c>
      <c r="H969" s="50">
        <v>1.650474573602077E-2</v>
      </c>
      <c r="J969" s="5"/>
    </row>
    <row r="970" spans="1:10" x14ac:dyDescent="0.25">
      <c r="A970" s="31"/>
      <c r="B970" s="37" t="s">
        <v>29</v>
      </c>
      <c r="C970" s="48">
        <v>2018</v>
      </c>
      <c r="D970" s="46">
        <v>2.6219887358606659E-2</v>
      </c>
      <c r="E970" s="46">
        <v>2.087271735105533E-2</v>
      </c>
      <c r="F970" s="46">
        <v>2.9448012875349799E-2</v>
      </c>
      <c r="G970" s="46">
        <v>2.2761176074298641E-2</v>
      </c>
      <c r="H970" s="49">
        <v>2.4355857817996169E-2</v>
      </c>
      <c r="J970" s="5"/>
    </row>
    <row r="971" spans="1:10" x14ac:dyDescent="0.25">
      <c r="A971" s="31"/>
      <c r="B971" s="37" t="s">
        <v>30</v>
      </c>
      <c r="C971" s="48">
        <v>2018</v>
      </c>
      <c r="D971" s="46">
        <v>1.8864097363083161E-2</v>
      </c>
      <c r="E971" s="46">
        <v>1.337039753056944E-2</v>
      </c>
      <c r="F971" s="46">
        <v>3.3935946388217883E-2</v>
      </c>
      <c r="G971" s="46">
        <v>2.4545805952841129E-2</v>
      </c>
      <c r="H971" s="49">
        <v>2.2914072229140721E-2</v>
      </c>
      <c r="J971" s="5"/>
    </row>
    <row r="972" spans="1:10" x14ac:dyDescent="0.25">
      <c r="A972" s="31"/>
      <c r="B972" s="37" t="s">
        <v>31</v>
      </c>
      <c r="C972" s="48">
        <v>2018</v>
      </c>
      <c r="D972" s="46">
        <v>5.5116728102510087E-2</v>
      </c>
      <c r="E972" s="46">
        <v>3.533001950544265E-2</v>
      </c>
      <c r="F972" s="46">
        <v>5.6416898403870333E-2</v>
      </c>
      <c r="G972" s="46">
        <v>3.1550513236088602E-2</v>
      </c>
      <c r="H972" s="49">
        <v>4.3979229746948172E-2</v>
      </c>
      <c r="J972" s="5"/>
    </row>
    <row r="973" spans="1:10" x14ac:dyDescent="0.25">
      <c r="A973" s="31"/>
      <c r="B973" s="37" t="s">
        <v>32</v>
      </c>
      <c r="C973" s="48">
        <v>2018</v>
      </c>
      <c r="D973" s="46">
        <v>1.8749999999999999E-2</v>
      </c>
      <c r="E973" s="46">
        <v>1.6987800706874931E-2</v>
      </c>
      <c r="F973" s="46">
        <v>2.0738663830610082E-2</v>
      </c>
      <c r="G973" s="46">
        <v>9.5060261415718904E-3</v>
      </c>
      <c r="H973" s="49">
        <v>1.7715375281677929E-2</v>
      </c>
      <c r="J973" s="5"/>
    </row>
    <row r="974" spans="1:10" x14ac:dyDescent="0.25">
      <c r="A974" s="31"/>
      <c r="B974" s="37" t="s">
        <v>33</v>
      </c>
      <c r="C974" s="48">
        <v>2018</v>
      </c>
      <c r="D974" s="46">
        <v>6.7592592592592593E-2</v>
      </c>
      <c r="E974" s="46">
        <v>5.6392132759680393E-2</v>
      </c>
      <c r="F974" s="46">
        <v>7.3841866945315221E-2</v>
      </c>
      <c r="G974" s="46">
        <v>4.808211777417612E-2</v>
      </c>
      <c r="H974" s="49">
        <v>6.2775838218826166E-2</v>
      </c>
      <c r="J974" s="5"/>
    </row>
    <row r="975" spans="1:10" x14ac:dyDescent="0.25">
      <c r="A975" s="31"/>
      <c r="B975" s="37" t="s">
        <v>34</v>
      </c>
      <c r="C975" s="48">
        <v>2018</v>
      </c>
      <c r="D975" s="46">
        <v>3.2341110217216411E-2</v>
      </c>
      <c r="E975" s="46">
        <v>2.3094986194617188E-2</v>
      </c>
      <c r="F975" s="46">
        <v>4.1350210970464138E-2</v>
      </c>
      <c r="G975" s="46">
        <v>2.958683473389356E-2</v>
      </c>
      <c r="H975" s="49">
        <v>3.1326753896306882E-2</v>
      </c>
      <c r="J975" s="5"/>
    </row>
    <row r="976" spans="1:10" x14ac:dyDescent="0.25">
      <c r="A976" s="31"/>
      <c r="B976" s="37" t="s">
        <v>35</v>
      </c>
      <c r="C976" s="48">
        <v>2018</v>
      </c>
      <c r="D976" s="46">
        <v>3.4050526587840017E-2</v>
      </c>
      <c r="E976" s="46">
        <v>2.3523975767532599E-2</v>
      </c>
      <c r="F976" s="46">
        <v>3.2488360062079669E-2</v>
      </c>
      <c r="G976" s="46">
        <v>1.856600676992512E-2</v>
      </c>
      <c r="H976" s="49">
        <v>2.70057922557497E-2</v>
      </c>
      <c r="J976" s="5"/>
    </row>
    <row r="977" spans="1:10" x14ac:dyDescent="0.25">
      <c r="A977" s="31"/>
      <c r="B977" s="37" t="s">
        <v>36</v>
      </c>
      <c r="C977" s="48">
        <v>2018</v>
      </c>
      <c r="D977" s="46">
        <v>6.7860116569525397E-2</v>
      </c>
      <c r="E977" s="46">
        <v>4.7399411187438657E-2</v>
      </c>
      <c r="F977" s="46">
        <v>7.4261076757247399E-2</v>
      </c>
      <c r="G977" s="46">
        <v>5.6046511627906977E-2</v>
      </c>
      <c r="H977" s="49">
        <v>5.8026910525121732E-2</v>
      </c>
      <c r="J977" s="5"/>
    </row>
    <row r="978" spans="1:10" x14ac:dyDescent="0.25">
      <c r="A978" s="31"/>
      <c r="B978" s="37" t="s">
        <v>37</v>
      </c>
      <c r="C978" s="48">
        <v>2018</v>
      </c>
      <c r="D978" s="46">
        <v>4.8474945533769062E-2</v>
      </c>
      <c r="E978" s="46">
        <v>2.6160600628685741E-2</v>
      </c>
      <c r="F978" s="46">
        <v>3.1724090854792747E-2</v>
      </c>
      <c r="G978" s="46">
        <v>2.4945555335577109E-2</v>
      </c>
      <c r="H978" s="49">
        <v>2.9648780545656159E-2</v>
      </c>
      <c r="J978" s="5"/>
    </row>
    <row r="979" spans="1:10" x14ac:dyDescent="0.25">
      <c r="A979" s="31"/>
      <c r="B979" s="37" t="s">
        <v>38</v>
      </c>
      <c r="C979" s="48">
        <v>2018</v>
      </c>
      <c r="D979" s="46">
        <v>2.1086780210867798E-2</v>
      </c>
      <c r="E979" s="46">
        <v>1.284521515735389E-2</v>
      </c>
      <c r="F979" s="46">
        <v>2.0565927654609101E-2</v>
      </c>
      <c r="G979" s="46">
        <v>1.0269576379974331E-2</v>
      </c>
      <c r="H979" s="49">
        <v>1.5979353138213168E-2</v>
      </c>
      <c r="J979" s="5"/>
    </row>
    <row r="980" spans="1:10" x14ac:dyDescent="0.25">
      <c r="A980" s="31"/>
      <c r="B980" s="37" t="s">
        <v>39</v>
      </c>
      <c r="C980" s="48">
        <v>2018</v>
      </c>
      <c r="D980" s="46">
        <v>3.6385836385836388E-2</v>
      </c>
      <c r="E980" s="46">
        <v>2.3449227149174409E-2</v>
      </c>
      <c r="F980" s="46">
        <v>4.1766843723790893E-2</v>
      </c>
      <c r="G980" s="46">
        <v>2.5012937726410209E-2</v>
      </c>
      <c r="H980" s="49">
        <v>3.088162362186701E-2</v>
      </c>
      <c r="J980" s="5"/>
    </row>
    <row r="981" spans="1:10" x14ac:dyDescent="0.25">
      <c r="A981" s="31"/>
      <c r="B981" s="37" t="s">
        <v>40</v>
      </c>
      <c r="C981" s="48">
        <v>2018</v>
      </c>
      <c r="D981" s="46">
        <v>2.3103070807167139E-2</v>
      </c>
      <c r="E981" s="46">
        <v>1.6927199201099481E-2</v>
      </c>
      <c r="F981" s="46">
        <v>3.8755891212544857E-2</v>
      </c>
      <c r="G981" s="46">
        <v>2.9612242134248179E-2</v>
      </c>
      <c r="H981" s="49">
        <v>2.598651634036718E-2</v>
      </c>
      <c r="J981" s="5"/>
    </row>
    <row r="982" spans="1:10" x14ac:dyDescent="0.25">
      <c r="A982" s="31"/>
      <c r="B982" s="37" t="s">
        <v>41</v>
      </c>
      <c r="C982" s="48">
        <v>2018</v>
      </c>
      <c r="D982" s="46">
        <v>5.8270932607215803E-2</v>
      </c>
      <c r="E982" s="46">
        <v>4.2925457808793442E-2</v>
      </c>
      <c r="F982" s="46">
        <v>5.2091417041750743E-2</v>
      </c>
      <c r="G982" s="46">
        <v>2.9237402317434651E-2</v>
      </c>
      <c r="H982" s="49">
        <v>4.6002824243706102E-2</v>
      </c>
      <c r="J982" s="5"/>
    </row>
    <row r="983" spans="1:10" x14ac:dyDescent="0.25">
      <c r="A983" s="31"/>
      <c r="B983" s="37" t="s">
        <v>42</v>
      </c>
      <c r="C983" s="48">
        <v>2018</v>
      </c>
      <c r="D983" s="46">
        <v>5.5281342546890433E-2</v>
      </c>
      <c r="E983" s="46">
        <v>4.4537962475889883E-2</v>
      </c>
      <c r="F983" s="46">
        <v>5.9420834900338483E-2</v>
      </c>
      <c r="G983" s="46">
        <v>2.222222222222222E-2</v>
      </c>
      <c r="H983" s="49">
        <v>4.8142258204423881E-2</v>
      </c>
      <c r="J983" s="5"/>
    </row>
    <row r="984" spans="1:10" x14ac:dyDescent="0.25">
      <c r="A984" s="31"/>
      <c r="B984" s="37" t="s">
        <v>43</v>
      </c>
      <c r="C984" s="48">
        <v>2018</v>
      </c>
      <c r="D984" s="46">
        <v>4.275862068965517E-2</v>
      </c>
      <c r="E984" s="46">
        <v>3.1345909124934498E-2</v>
      </c>
      <c r="F984" s="46">
        <v>5.3851668923763252E-2</v>
      </c>
      <c r="G984" s="46">
        <v>3.7424940650747113E-2</v>
      </c>
      <c r="H984" s="49">
        <v>3.8844104530576358E-2</v>
      </c>
      <c r="J984" s="5"/>
    </row>
    <row r="985" spans="1:10" x14ac:dyDescent="0.25">
      <c r="A985" s="31"/>
      <c r="B985" s="37" t="s">
        <v>44</v>
      </c>
      <c r="C985" s="48">
        <v>2018</v>
      </c>
      <c r="D985" s="46">
        <v>3.6685369011653E-2</v>
      </c>
      <c r="E985" s="46">
        <v>3.1809145129224649E-2</v>
      </c>
      <c r="F985" s="46">
        <v>5.1368218915026402E-2</v>
      </c>
      <c r="G985" s="46">
        <v>4.0197193780811533E-2</v>
      </c>
      <c r="H985" s="49">
        <v>4.0221022873297353E-2</v>
      </c>
      <c r="J985" s="5"/>
    </row>
    <row r="986" spans="1:10" x14ac:dyDescent="0.25">
      <c r="A986" s="31"/>
      <c r="B986" s="37" t="s">
        <v>45</v>
      </c>
      <c r="C986" s="48">
        <v>2018</v>
      </c>
      <c r="D986" s="46">
        <v>2.4066182000501379E-2</v>
      </c>
      <c r="E986" s="46">
        <v>1.524164942358853E-2</v>
      </c>
      <c r="F986" s="46">
        <v>2.693051057892918E-2</v>
      </c>
      <c r="G986" s="46">
        <v>2.0306450284207932E-2</v>
      </c>
      <c r="H986" s="49">
        <v>2.0498165702540261E-2</v>
      </c>
      <c r="J986" s="5"/>
    </row>
    <row r="987" spans="1:10" x14ac:dyDescent="0.25">
      <c r="A987" s="31"/>
      <c r="B987" s="37" t="s">
        <v>46</v>
      </c>
      <c r="C987" s="48">
        <v>2018</v>
      </c>
      <c r="D987" s="46">
        <v>5.2442215438290453E-2</v>
      </c>
      <c r="E987" s="46">
        <v>2.9924271694614021E-2</v>
      </c>
      <c r="F987" s="46">
        <v>3.9750296091591003E-2</v>
      </c>
      <c r="G987" s="46">
        <v>3.0133312297862268E-2</v>
      </c>
      <c r="H987" s="49">
        <v>3.5245880095671152E-2</v>
      </c>
      <c r="J987" s="5"/>
    </row>
    <row r="988" spans="1:10" x14ac:dyDescent="0.25">
      <c r="A988" s="31"/>
      <c r="B988" s="37" t="s">
        <v>47</v>
      </c>
      <c r="C988" s="48">
        <v>2018</v>
      </c>
      <c r="D988" s="46">
        <v>3.1115162564570038E-2</v>
      </c>
      <c r="E988" s="46">
        <v>1.828906179226766E-2</v>
      </c>
      <c r="F988" s="46">
        <v>3.4437118556827372E-2</v>
      </c>
      <c r="G988" s="46">
        <v>2.122541389557096E-2</v>
      </c>
      <c r="H988" s="49">
        <v>2.5430938981698941E-2</v>
      </c>
      <c r="J988" s="5"/>
    </row>
    <row r="989" spans="1:10" x14ac:dyDescent="0.25">
      <c r="A989" s="31"/>
      <c r="B989" s="37" t="s">
        <v>48</v>
      </c>
      <c r="C989" s="48">
        <v>2018</v>
      </c>
      <c r="D989" s="46">
        <v>3.6353771025501899E-2</v>
      </c>
      <c r="E989" s="46">
        <v>2.8075762655045262E-2</v>
      </c>
      <c r="F989" s="46">
        <v>4.1658479072509337E-2</v>
      </c>
      <c r="G989" s="46">
        <v>2.7286356821589201E-2</v>
      </c>
      <c r="H989" s="49">
        <v>3.3604514805042507E-2</v>
      </c>
      <c r="J989" s="5"/>
    </row>
    <row r="990" spans="1:10" x14ac:dyDescent="0.25">
      <c r="A990" s="31"/>
      <c r="B990" s="37" t="s">
        <v>49</v>
      </c>
      <c r="C990" s="51">
        <v>2018</v>
      </c>
      <c r="D990" s="52">
        <v>1.6504854368932041E-2</v>
      </c>
      <c r="E990" s="52">
        <v>9.6955006817148904E-3</v>
      </c>
      <c r="F990" s="52">
        <v>1.6505576208178441E-2</v>
      </c>
      <c r="G990" s="52">
        <v>1.099278598419787E-2</v>
      </c>
      <c r="H990" s="39">
        <v>1.297272253431401E-2</v>
      </c>
      <c r="J990" s="5"/>
    </row>
    <row r="991" spans="1:10" x14ac:dyDescent="0.25">
      <c r="A991" s="31"/>
      <c r="B991" s="37" t="s">
        <v>50</v>
      </c>
      <c r="C991" s="51">
        <v>2018</v>
      </c>
      <c r="D991" s="52">
        <v>2.1329987452948559E-2</v>
      </c>
      <c r="E991" s="52">
        <v>1.734006734006734E-2</v>
      </c>
      <c r="F991" s="52">
        <v>2.9819329942115419E-2</v>
      </c>
      <c r="G991" s="52">
        <v>1.8788343558282211E-2</v>
      </c>
      <c r="H991" s="39">
        <v>2.25309052239798E-2</v>
      </c>
      <c r="J991" s="5"/>
    </row>
    <row r="992" spans="1:10" x14ac:dyDescent="0.25">
      <c r="A992" s="31"/>
      <c r="B992" s="37" t="s">
        <v>51</v>
      </c>
      <c r="C992" s="51">
        <v>2018</v>
      </c>
      <c r="D992" s="52">
        <v>3.3585222502099082E-2</v>
      </c>
      <c r="E992" s="52">
        <v>1.949141603201239E-2</v>
      </c>
      <c r="F992" s="52">
        <v>3.1953743152769332E-2</v>
      </c>
      <c r="G992" s="52">
        <v>3.0585106382978719E-2</v>
      </c>
      <c r="H992" s="39">
        <v>2.645502645502645E-2</v>
      </c>
      <c r="J992" s="5"/>
    </row>
    <row r="993" spans="1:10" x14ac:dyDescent="0.25">
      <c r="A993" s="31"/>
      <c r="B993" s="37" t="s">
        <v>52</v>
      </c>
      <c r="C993" s="51">
        <v>2018</v>
      </c>
      <c r="D993" s="52">
        <v>6.0736677115987459E-2</v>
      </c>
      <c r="E993" s="52">
        <v>4.3525363242416522E-2</v>
      </c>
      <c r="F993" s="52">
        <v>6.1274084360354107E-2</v>
      </c>
      <c r="G993" s="52">
        <v>3.080207380298872E-2</v>
      </c>
      <c r="H993" s="39">
        <v>4.9780602209108793E-2</v>
      </c>
      <c r="J993" s="5"/>
    </row>
    <row r="994" spans="1:10" x14ac:dyDescent="0.25">
      <c r="A994" s="31"/>
      <c r="B994" s="37" t="s">
        <v>53</v>
      </c>
      <c r="C994" s="51">
        <v>2018</v>
      </c>
      <c r="D994" s="52">
        <v>3.1346351490236381E-2</v>
      </c>
      <c r="E994" s="52">
        <v>2.6738403847721529E-2</v>
      </c>
      <c r="F994" s="52">
        <v>4.3758389261744968E-2</v>
      </c>
      <c r="G994" s="52">
        <v>2.9304029304029301E-2</v>
      </c>
      <c r="H994" s="39">
        <v>3.3892502567613829E-2</v>
      </c>
      <c r="J994" s="5"/>
    </row>
    <row r="995" spans="1:10" x14ac:dyDescent="0.25">
      <c r="A995" s="31"/>
      <c r="B995" s="37" t="s">
        <v>55</v>
      </c>
      <c r="C995" s="51">
        <v>2018</v>
      </c>
      <c r="D995" s="52">
        <v>7.7607113985448672E-2</v>
      </c>
      <c r="E995" s="52">
        <v>3.1316423409380748E-2</v>
      </c>
      <c r="F995" s="52">
        <v>5.7968749999999999E-2</v>
      </c>
      <c r="G995" s="52">
        <v>3.1074665515753129E-2</v>
      </c>
      <c r="H995" s="39">
        <v>4.4676973722885191E-2</v>
      </c>
      <c r="J995" s="5"/>
    </row>
    <row r="996" spans="1:10" x14ac:dyDescent="0.25">
      <c r="A996" s="31"/>
      <c r="B996" s="37" t="s">
        <v>56</v>
      </c>
      <c r="C996" s="51">
        <v>2018</v>
      </c>
      <c r="D996" s="52">
        <v>6.0606060606060608E-2</v>
      </c>
      <c r="E996" s="52">
        <v>3.4447194719471948E-2</v>
      </c>
      <c r="F996" s="52">
        <v>5.1993067590987867E-2</v>
      </c>
      <c r="G996" s="52">
        <v>3.0112044817927171E-2</v>
      </c>
      <c r="H996" s="39">
        <v>4.2135590168362297E-2</v>
      </c>
      <c r="J996" s="5"/>
    </row>
    <row r="997" spans="1:10" x14ac:dyDescent="0.25">
      <c r="A997" s="31"/>
      <c r="B997" s="37" t="s">
        <v>57</v>
      </c>
      <c r="C997" s="51">
        <v>2018</v>
      </c>
      <c r="D997" s="52">
        <v>4.76457399103139E-2</v>
      </c>
      <c r="E997" s="52">
        <v>2.6494437111069209E-2</v>
      </c>
      <c r="F997" s="52">
        <v>4.5518701482004237E-2</v>
      </c>
      <c r="G997" s="52">
        <v>2.8030003947887881E-2</v>
      </c>
      <c r="H997" s="39">
        <v>3.5176093916755601E-2</v>
      </c>
      <c r="J997" s="5"/>
    </row>
    <row r="998" spans="1:10" x14ac:dyDescent="0.25">
      <c r="A998" s="31"/>
      <c r="B998" s="37" t="s">
        <v>58</v>
      </c>
      <c r="C998" s="51">
        <v>2018</v>
      </c>
      <c r="D998" s="52">
        <v>9.8754448398576514E-2</v>
      </c>
      <c r="E998" s="52">
        <v>5.5278001611603553E-2</v>
      </c>
      <c r="F998" s="52">
        <v>9.8151260504201684E-2</v>
      </c>
      <c r="G998" s="52">
        <v>5.4662379421221867E-2</v>
      </c>
      <c r="H998" s="39">
        <v>7.1389346512905003E-2</v>
      </c>
      <c r="J998" s="5"/>
    </row>
    <row r="999" spans="1:10" x14ac:dyDescent="0.25">
      <c r="A999" s="31"/>
      <c r="B999" s="37" t="s">
        <v>59</v>
      </c>
      <c r="C999" s="51">
        <v>2018</v>
      </c>
      <c r="D999" s="52">
        <v>4.0096230954290303E-2</v>
      </c>
      <c r="E999" s="52">
        <v>2.583470169677066E-2</v>
      </c>
      <c r="F999" s="52">
        <v>4.6289875173370319E-2</v>
      </c>
      <c r="G999" s="52">
        <v>2.6262626262626258E-2</v>
      </c>
      <c r="H999" s="39">
        <v>3.35696058973632E-2</v>
      </c>
      <c r="J999" s="5"/>
    </row>
    <row r="1000" spans="1:10" x14ac:dyDescent="0.25">
      <c r="A1000" s="31"/>
      <c r="B1000" s="37" t="s">
        <v>60</v>
      </c>
      <c r="C1000" s="51">
        <v>2018</v>
      </c>
      <c r="D1000" s="52">
        <v>3.2693018101219072E-2</v>
      </c>
      <c r="E1000" s="52">
        <v>2.332555814728424E-2</v>
      </c>
      <c r="F1000" s="52">
        <v>6.0015853244253202E-2</v>
      </c>
      <c r="G1000" s="52">
        <v>3.4738895558223293E-2</v>
      </c>
      <c r="H1000" s="39">
        <v>3.7925364876763991E-2</v>
      </c>
      <c r="J1000" s="5"/>
    </row>
    <row r="1001" spans="1:10" x14ac:dyDescent="0.25">
      <c r="A1001" s="31"/>
      <c r="B1001" s="37" t="s">
        <v>61</v>
      </c>
      <c r="C1001" s="51">
        <v>2018</v>
      </c>
      <c r="D1001" s="52">
        <v>3.5635192268975227E-2</v>
      </c>
      <c r="E1001" s="52">
        <v>1.9963819614937331E-2</v>
      </c>
      <c r="F1001" s="52">
        <v>3.0019685039370081E-2</v>
      </c>
      <c r="G1001" s="52">
        <v>1.728466589416763E-2</v>
      </c>
      <c r="H1001" s="39">
        <v>2.4462376383368799E-2</v>
      </c>
      <c r="J1001" s="5"/>
    </row>
    <row r="1002" spans="1:10" x14ac:dyDescent="0.25">
      <c r="A1002" s="31"/>
      <c r="B1002" s="37" t="s">
        <v>62</v>
      </c>
      <c r="C1002" s="51">
        <v>2018</v>
      </c>
      <c r="D1002" s="52">
        <v>3.85356454720617E-3</v>
      </c>
      <c r="E1002" s="52">
        <v>6.5943416294405397E-3</v>
      </c>
      <c r="F1002" s="52">
        <v>1.255738590332163E-2</v>
      </c>
      <c r="G1002" s="52">
        <v>5.9271803556308197E-3</v>
      </c>
      <c r="H1002" s="39">
        <v>8.4430935494765307E-3</v>
      </c>
      <c r="J1002" s="5"/>
    </row>
    <row r="1003" spans="1:10" x14ac:dyDescent="0.25">
      <c r="A1003" s="31"/>
      <c r="B1003" s="37" t="s">
        <v>63</v>
      </c>
      <c r="C1003" s="51">
        <v>2018</v>
      </c>
      <c r="D1003" s="52">
        <v>3.1387665198237887E-2</v>
      </c>
      <c r="E1003" s="52">
        <v>1.992567407290266E-2</v>
      </c>
      <c r="F1003" s="52">
        <v>4.0456519887573462E-2</v>
      </c>
      <c r="G1003" s="52">
        <v>2.2446689113355778E-2</v>
      </c>
      <c r="H1003" s="39">
        <v>2.8833295280341831E-2</v>
      </c>
      <c r="J1003" s="5"/>
    </row>
    <row r="1004" spans="1:10" x14ac:dyDescent="0.25">
      <c r="A1004" s="31"/>
      <c r="B1004" s="37" t="s">
        <v>64</v>
      </c>
      <c r="C1004" s="51">
        <v>2018</v>
      </c>
      <c r="D1004" s="52">
        <v>5.6856187290969903E-2</v>
      </c>
      <c r="E1004" s="52">
        <v>4.9881235154394299E-2</v>
      </c>
      <c r="F1004" s="52">
        <v>5.0007646429117612E-2</v>
      </c>
      <c r="G1004" s="52">
        <v>2.9498525073746309E-2</v>
      </c>
      <c r="H1004" s="39">
        <v>4.8019830518245231E-2</v>
      </c>
      <c r="J1004" s="5"/>
    </row>
    <row r="1005" spans="1:10" x14ac:dyDescent="0.25">
      <c r="A1005" s="31"/>
      <c r="B1005" s="37" t="s">
        <v>65</v>
      </c>
      <c r="C1005" s="51">
        <v>2018</v>
      </c>
      <c r="D1005" s="52">
        <v>5.0718232044198903E-2</v>
      </c>
      <c r="E1005" s="52">
        <v>2.5182092734055781E-2</v>
      </c>
      <c r="F1005" s="52">
        <v>3.4635554290824828E-2</v>
      </c>
      <c r="G1005" s="52">
        <v>1.3256288239293E-2</v>
      </c>
      <c r="H1005" s="39">
        <v>2.9835038136344819E-2</v>
      </c>
      <c r="J1005" s="5"/>
    </row>
    <row r="1006" spans="1:10" x14ac:dyDescent="0.25">
      <c r="A1006" s="31"/>
      <c r="B1006" s="37" t="s">
        <v>66</v>
      </c>
      <c r="C1006" s="51">
        <v>2018</v>
      </c>
      <c r="D1006" s="52">
        <v>4.6717918391484328E-2</v>
      </c>
      <c r="E1006" s="52">
        <v>2.3310023310023308E-2</v>
      </c>
      <c r="F1006" s="52">
        <v>3.9808726838015542E-2</v>
      </c>
      <c r="G1006" s="52">
        <v>2.3979261179520411E-2</v>
      </c>
      <c r="H1006" s="39">
        <v>3.1266607617360498E-2</v>
      </c>
      <c r="J1006" s="5"/>
    </row>
    <row r="1007" spans="1:10" x14ac:dyDescent="0.25">
      <c r="A1007" s="31"/>
      <c r="B1007" s="37" t="s">
        <v>67</v>
      </c>
      <c r="C1007" s="51">
        <v>2018</v>
      </c>
      <c r="D1007" s="52">
        <v>6.2978723404255324E-2</v>
      </c>
      <c r="E1007" s="52">
        <v>2.922431214052542E-2</v>
      </c>
      <c r="F1007" s="52">
        <v>5.0363558597091532E-2</v>
      </c>
      <c r="G1007" s="52">
        <v>2.5862068965517241E-2</v>
      </c>
      <c r="H1007" s="39">
        <v>3.9065942135409017E-2</v>
      </c>
      <c r="J1007" s="5"/>
    </row>
    <row r="1008" spans="1:10" x14ac:dyDescent="0.25">
      <c r="A1008" s="31"/>
      <c r="B1008" s="37" t="s">
        <v>68</v>
      </c>
      <c r="C1008" s="51">
        <v>2018</v>
      </c>
      <c r="D1008" s="52">
        <v>3.2693393562958778E-2</v>
      </c>
      <c r="E1008" s="52">
        <v>2.6761768901569189E-2</v>
      </c>
      <c r="F1008" s="52">
        <v>3.232634537880584E-2</v>
      </c>
      <c r="G1008" s="52">
        <v>2.832637399842004E-2</v>
      </c>
      <c r="H1008" s="39">
        <v>2.929531988732147E-2</v>
      </c>
      <c r="J1008" s="5"/>
    </row>
    <row r="1009" spans="1:10" x14ac:dyDescent="0.25">
      <c r="A1009" s="31"/>
      <c r="B1009" s="37" t="s">
        <v>69</v>
      </c>
      <c r="C1009" s="51">
        <v>2018</v>
      </c>
      <c r="D1009" s="52">
        <v>1.406752411575563E-2</v>
      </c>
      <c r="E1009" s="52">
        <v>1.6608903092226669E-2</v>
      </c>
      <c r="F1009" s="52">
        <v>2.3562078540261801E-2</v>
      </c>
      <c r="G1009" s="52">
        <v>1.57644259369423E-2</v>
      </c>
      <c r="H1009" s="39">
        <v>1.82808155699722E-2</v>
      </c>
      <c r="J1009" s="5"/>
    </row>
    <row r="1010" spans="1:10" x14ac:dyDescent="0.25">
      <c r="A1010" s="31"/>
      <c r="B1010" s="37" t="s">
        <v>70</v>
      </c>
      <c r="C1010" s="51">
        <v>2018</v>
      </c>
      <c r="D1010" s="52">
        <v>3.8941954445260843E-2</v>
      </c>
      <c r="E1010" s="52">
        <v>1.6856134849078792E-2</v>
      </c>
      <c r="F1010" s="52">
        <v>1.987023519870235E-2</v>
      </c>
      <c r="G1010" s="52">
        <v>1.2003693444136661E-2</v>
      </c>
      <c r="H1010" s="39">
        <v>1.8836669979648821E-2</v>
      </c>
      <c r="J1010" s="5"/>
    </row>
    <row r="1011" spans="1:10" x14ac:dyDescent="0.25">
      <c r="A1011" s="31"/>
      <c r="B1011" s="37" t="s">
        <v>71</v>
      </c>
      <c r="C1011" s="51">
        <v>2018</v>
      </c>
      <c r="D1011" s="52">
        <v>2.433545488581056E-2</v>
      </c>
      <c r="E1011" s="52">
        <v>1.991004497751124E-2</v>
      </c>
      <c r="F1011" s="52">
        <v>3.3834586466165412E-2</v>
      </c>
      <c r="G1011" s="52">
        <v>2.1252247833905509E-2</v>
      </c>
      <c r="H1011" s="39">
        <v>2.5960882152187729E-2</v>
      </c>
      <c r="J1011" s="5"/>
    </row>
    <row r="1012" spans="1:10" x14ac:dyDescent="0.25">
      <c r="A1012" s="31"/>
      <c r="B1012" s="37" t="s">
        <v>72</v>
      </c>
      <c r="C1012" s="51">
        <v>2018</v>
      </c>
      <c r="D1012" s="52">
        <v>3.4469750554062338E-2</v>
      </c>
      <c r="E1012" s="52">
        <v>3.2411350055462133E-2</v>
      </c>
      <c r="F1012" s="52">
        <v>5.7245793243758739E-2</v>
      </c>
      <c r="G1012" s="52">
        <v>2.9136846394824639E-2</v>
      </c>
      <c r="H1012" s="39">
        <v>4.1352107363987797E-2</v>
      </c>
      <c r="J1012" s="5"/>
    </row>
    <row r="1013" spans="1:10" x14ac:dyDescent="0.25">
      <c r="A1013" s="31"/>
      <c r="B1013" s="37" t="s">
        <v>73</v>
      </c>
      <c r="C1013" s="51">
        <v>2018</v>
      </c>
      <c r="D1013" s="52">
        <v>4.8739277358981023E-2</v>
      </c>
      <c r="E1013" s="52">
        <v>4.0019452493363861E-2</v>
      </c>
      <c r="F1013" s="52">
        <v>6.8211403280395724E-2</v>
      </c>
      <c r="G1013" s="52">
        <v>3.7224220040820287E-2</v>
      </c>
      <c r="H1013" s="39">
        <v>4.9959274996810688E-2</v>
      </c>
      <c r="J1013" s="5"/>
    </row>
    <row r="1014" spans="1:10" x14ac:dyDescent="0.25">
      <c r="A1014" s="31"/>
      <c r="B1014" s="37" t="s">
        <v>74</v>
      </c>
      <c r="C1014" s="51">
        <v>2018</v>
      </c>
      <c r="D1014" s="52">
        <v>4.3504531722054381E-2</v>
      </c>
      <c r="E1014" s="52">
        <v>1.8347899336632618E-2</v>
      </c>
      <c r="F1014" s="52">
        <v>3.1055686057758741E-2</v>
      </c>
      <c r="G1014" s="52">
        <v>2.3426535679585449E-2</v>
      </c>
      <c r="H1014" s="39">
        <v>2.5368574843936779E-2</v>
      </c>
      <c r="J1014" s="5"/>
    </row>
    <row r="1015" spans="1:10" x14ac:dyDescent="0.25">
      <c r="A1015" s="31"/>
      <c r="B1015" s="37" t="s">
        <v>75</v>
      </c>
      <c r="C1015" s="51">
        <v>2018</v>
      </c>
      <c r="D1015" s="52">
        <v>6.7927773000859851E-2</v>
      </c>
      <c r="E1015" s="52">
        <v>4.4278886702277198E-2</v>
      </c>
      <c r="F1015" s="52">
        <v>8.4828164291701591E-2</v>
      </c>
      <c r="G1015" s="52">
        <v>5.3007135575942922E-2</v>
      </c>
      <c r="H1015" s="39">
        <v>6.196000987410516E-2</v>
      </c>
      <c r="J1015" s="5"/>
    </row>
    <row r="1016" spans="1:10" x14ac:dyDescent="0.25">
      <c r="A1016" s="31"/>
      <c r="B1016" s="37" t="s">
        <v>3</v>
      </c>
      <c r="C1016" s="51">
        <v>2018</v>
      </c>
      <c r="D1016" s="52">
        <v>8.5291887793783206E-3</v>
      </c>
      <c r="E1016" s="52">
        <v>6.50461686392624E-3</v>
      </c>
      <c r="F1016" s="52">
        <v>2.0340390203403901E-2</v>
      </c>
      <c r="G1016" s="52">
        <v>1.429057502551888E-2</v>
      </c>
      <c r="H1016" s="39">
        <v>1.237631909837199E-2</v>
      </c>
      <c r="J1016" s="5"/>
    </row>
    <row r="1017" spans="1:10" x14ac:dyDescent="0.25">
      <c r="A1017" s="31"/>
      <c r="B1017" s="37" t="s">
        <v>76</v>
      </c>
      <c r="C1017" s="51">
        <v>2018</v>
      </c>
      <c r="D1017" s="52">
        <v>3.4424242424242427E-2</v>
      </c>
      <c r="E1017" s="52">
        <v>3.4459516387227232E-2</v>
      </c>
      <c r="F1017" s="52">
        <v>7.1963280695043985E-2</v>
      </c>
      <c r="G1017" s="52">
        <v>3.8896276595744683E-2</v>
      </c>
      <c r="H1017" s="39">
        <v>4.8121885779992331E-2</v>
      </c>
      <c r="J1017" s="5"/>
    </row>
    <row r="1018" spans="1:10" x14ac:dyDescent="0.25">
      <c r="A1018" s="31"/>
      <c r="B1018" s="37" t="s">
        <v>77</v>
      </c>
      <c r="C1018" s="51">
        <v>2018</v>
      </c>
      <c r="D1018" s="52">
        <v>4.6680497925311197E-2</v>
      </c>
      <c r="E1018" s="52">
        <v>3.6299470632719939E-2</v>
      </c>
      <c r="F1018" s="52">
        <v>5.3266201352723822E-2</v>
      </c>
      <c r="G1018" s="52">
        <v>3.9130123757064171E-2</v>
      </c>
      <c r="H1018" s="39">
        <v>4.2896041332123158E-2</v>
      </c>
      <c r="J1018" s="5"/>
    </row>
    <row r="1019" spans="1:10" x14ac:dyDescent="0.25">
      <c r="A1019" s="31"/>
      <c r="B1019" s="37" t="s">
        <v>78</v>
      </c>
      <c r="C1019" s="51">
        <v>2018</v>
      </c>
      <c r="D1019" s="52">
        <v>3.3755274261603373E-2</v>
      </c>
      <c r="E1019" s="52">
        <v>2.9385868368919221E-2</v>
      </c>
      <c r="F1019" s="52">
        <v>5.0573681174283701E-2</v>
      </c>
      <c r="G1019" s="52">
        <v>3.1957671957671963E-2</v>
      </c>
      <c r="H1019" s="39">
        <v>3.7975908277296702E-2</v>
      </c>
      <c r="J1019" s="5"/>
    </row>
    <row r="1020" spans="1:10" x14ac:dyDescent="0.25">
      <c r="A1020" s="31"/>
      <c r="B1020" s="37" t="s">
        <v>79</v>
      </c>
      <c r="C1020" s="51">
        <v>2018</v>
      </c>
      <c r="D1020" s="52">
        <v>7.2639225181598101E-3</v>
      </c>
      <c r="E1020" s="52">
        <v>7.4677201772981299E-3</v>
      </c>
      <c r="F1020" s="52">
        <v>2.6822940794959699E-2</v>
      </c>
      <c r="G1020" s="52">
        <v>1.5958178566515342E-2</v>
      </c>
      <c r="H1020" s="39">
        <v>1.658984419641157E-2</v>
      </c>
      <c r="J1020" s="5"/>
    </row>
    <row r="1021" spans="1:10" x14ac:dyDescent="0.25">
      <c r="A1021" s="31"/>
      <c r="B1021" s="37" t="s">
        <v>80</v>
      </c>
      <c r="C1021" s="51">
        <v>2018</v>
      </c>
      <c r="D1021" s="52">
        <v>5.6045895851721102E-2</v>
      </c>
      <c r="E1021" s="52">
        <v>4.1831808027671689E-2</v>
      </c>
      <c r="F1021" s="52">
        <v>6.1513937709474373E-2</v>
      </c>
      <c r="G1021" s="52">
        <v>2.9097387173396671E-2</v>
      </c>
      <c r="H1021" s="39">
        <v>4.8563800405081937E-2</v>
      </c>
      <c r="J1021" s="5"/>
    </row>
    <row r="1022" spans="1:10" x14ac:dyDescent="0.25">
      <c r="A1022" s="31"/>
      <c r="B1022" s="37" t="s">
        <v>81</v>
      </c>
      <c r="C1022" s="51">
        <v>2018</v>
      </c>
      <c r="D1022" s="52">
        <v>3.1771674744211102E-2</v>
      </c>
      <c r="E1022" s="52">
        <v>1.860848840407003E-2</v>
      </c>
      <c r="F1022" s="52">
        <v>3.5555083846317129E-2</v>
      </c>
      <c r="G1022" s="52">
        <v>2.0983401190103348E-2</v>
      </c>
      <c r="H1022" s="39">
        <v>2.6161301761159921E-2</v>
      </c>
      <c r="J1022" s="5"/>
    </row>
    <row r="1023" spans="1:10" x14ac:dyDescent="0.25">
      <c r="A1023" s="31"/>
      <c r="B1023" s="37" t="s">
        <v>82</v>
      </c>
      <c r="C1023" s="51">
        <v>2018</v>
      </c>
      <c r="D1023" s="52">
        <v>3.8425925925925933E-2</v>
      </c>
      <c r="E1023" s="52">
        <v>3.4747184279894559E-2</v>
      </c>
      <c r="F1023" s="52">
        <v>7.5189599133261106E-2</v>
      </c>
      <c r="G1023" s="52">
        <v>4.5180722891566272E-2</v>
      </c>
      <c r="H1023" s="39">
        <v>5.0141163184641437E-2</v>
      </c>
      <c r="J1023" s="5"/>
    </row>
    <row r="1024" spans="1:10" x14ac:dyDescent="0.25">
      <c r="A1024" s="31"/>
      <c r="B1024" s="37" t="s">
        <v>83</v>
      </c>
      <c r="C1024" s="51">
        <v>2018</v>
      </c>
      <c r="D1024" s="52">
        <v>1.8926359256710251E-2</v>
      </c>
      <c r="E1024" s="52">
        <v>1.8388375165125499E-2</v>
      </c>
      <c r="F1024" s="52">
        <v>3.3249051833122628E-2</v>
      </c>
      <c r="G1024" s="52">
        <v>2.6109660574412531E-2</v>
      </c>
      <c r="H1024" s="39">
        <v>2.4852951433287609E-2</v>
      </c>
      <c r="J1024" s="5"/>
    </row>
    <row r="1025" spans="1:10" x14ac:dyDescent="0.25">
      <c r="A1025" s="31"/>
      <c r="B1025" s="37" t="s">
        <v>84</v>
      </c>
      <c r="C1025" s="51">
        <v>2018</v>
      </c>
      <c r="D1025" s="52">
        <v>4.8622981956315293E-2</v>
      </c>
      <c r="E1025" s="52">
        <v>3.588100686498856E-2</v>
      </c>
      <c r="F1025" s="52">
        <v>7.371075129023362E-2</v>
      </c>
      <c r="G1025" s="52">
        <v>5.2651372696502448E-2</v>
      </c>
      <c r="H1025" s="39">
        <v>5.2142857142857137E-2</v>
      </c>
      <c r="J1025" s="5"/>
    </row>
    <row r="1026" spans="1:10" x14ac:dyDescent="0.25">
      <c r="A1026" s="31"/>
      <c r="B1026" s="37" t="s">
        <v>85</v>
      </c>
      <c r="C1026" s="51">
        <v>2018</v>
      </c>
      <c r="D1026" s="52">
        <v>1.1659807956104251E-2</v>
      </c>
      <c r="E1026" s="52">
        <v>9.0016366612111296E-3</v>
      </c>
      <c r="F1026" s="52">
        <v>1.251987281399046E-2</v>
      </c>
      <c r="G1026" s="52">
        <v>8.0000000000000002E-3</v>
      </c>
      <c r="H1026" s="39">
        <v>1.025288362351911E-2</v>
      </c>
      <c r="J1026" s="5"/>
    </row>
    <row r="1027" spans="1:10" x14ac:dyDescent="0.25">
      <c r="A1027" s="31"/>
      <c r="B1027" s="37" t="s">
        <v>86</v>
      </c>
      <c r="C1027" s="51">
        <v>2018</v>
      </c>
      <c r="D1027" s="52">
        <v>5.0604229607250757E-2</v>
      </c>
      <c r="E1027" s="52">
        <v>3.2438067206279127E-2</v>
      </c>
      <c r="F1027" s="52">
        <v>5.2520435967302451E-2</v>
      </c>
      <c r="G1027" s="52">
        <v>2.758491274160255E-2</v>
      </c>
      <c r="H1027" s="39">
        <v>4.0574874887719749E-2</v>
      </c>
      <c r="J1027" s="5"/>
    </row>
    <row r="1028" spans="1:10" x14ac:dyDescent="0.25">
      <c r="A1028" s="31"/>
      <c r="B1028" s="37" t="s">
        <v>87</v>
      </c>
      <c r="C1028" s="51">
        <v>2018</v>
      </c>
      <c r="D1028" s="52">
        <v>3.2193158953722337E-2</v>
      </c>
      <c r="E1028" s="52">
        <v>3.1347962382445138E-2</v>
      </c>
      <c r="F1028" s="52">
        <v>3.4475886807493028E-2</v>
      </c>
      <c r="G1028" s="52">
        <v>2.0274129069103371E-2</v>
      </c>
      <c r="H1028" s="39">
        <v>3.159571079732456E-2</v>
      </c>
      <c r="J1028" s="5"/>
    </row>
    <row r="1029" spans="1:10" x14ac:dyDescent="0.25">
      <c r="A1029" s="31"/>
      <c r="B1029" s="37" t="s">
        <v>88</v>
      </c>
      <c r="C1029" s="51">
        <v>2018</v>
      </c>
      <c r="D1029" s="52">
        <v>3.2227488151658767E-2</v>
      </c>
      <c r="E1029" s="52">
        <v>2.4910047052311101E-2</v>
      </c>
      <c r="F1029" s="52">
        <v>5.2419354838709679E-2</v>
      </c>
      <c r="G1029" s="52">
        <v>2.7403414195867028E-2</v>
      </c>
      <c r="H1029" s="39">
        <v>3.615452668829254E-2</v>
      </c>
      <c r="J1029" s="5"/>
    </row>
    <row r="1030" spans="1:10" x14ac:dyDescent="0.25">
      <c r="A1030" s="31"/>
      <c r="B1030" s="37" t="s">
        <v>89</v>
      </c>
      <c r="C1030" s="51">
        <v>2018</v>
      </c>
      <c r="D1030" s="52">
        <v>4.4089280793607057E-2</v>
      </c>
      <c r="E1030" s="52">
        <v>2.7494252873563219E-2</v>
      </c>
      <c r="F1030" s="52">
        <v>5.4428708593374939E-2</v>
      </c>
      <c r="G1030" s="52">
        <v>3.1754117846833081E-2</v>
      </c>
      <c r="H1030" s="39">
        <v>3.8638070600016693E-2</v>
      </c>
      <c r="J1030" s="5"/>
    </row>
    <row r="1031" spans="1:10" x14ac:dyDescent="0.25">
      <c r="A1031" s="31"/>
      <c r="B1031" s="37" t="s">
        <v>90</v>
      </c>
      <c r="C1031" s="51">
        <v>2018</v>
      </c>
      <c r="D1031" s="52">
        <v>2.5252525252525249E-2</v>
      </c>
      <c r="E1031" s="52">
        <v>1.6040831206707979E-2</v>
      </c>
      <c r="F1031" s="52">
        <v>1.6803438843298161E-2</v>
      </c>
      <c r="G1031" s="52">
        <v>7.9443892750744802E-3</v>
      </c>
      <c r="H1031" s="39">
        <v>1.5659955257270691E-2</v>
      </c>
      <c r="J1031" s="5"/>
    </row>
    <row r="1032" spans="1:10" x14ac:dyDescent="0.25">
      <c r="A1032" s="31"/>
      <c r="B1032" s="37" t="s">
        <v>91</v>
      </c>
      <c r="C1032" s="51">
        <v>2018</v>
      </c>
      <c r="D1032" s="52">
        <v>2.8644175684277531E-2</v>
      </c>
      <c r="E1032" s="52">
        <v>1.209677419354839E-2</v>
      </c>
      <c r="F1032" s="52">
        <v>3.0427398811208609E-2</v>
      </c>
      <c r="G1032" s="52">
        <v>2.24E-2</v>
      </c>
      <c r="H1032" s="39">
        <v>2.1021021021021019E-2</v>
      </c>
      <c r="J1032" s="5"/>
    </row>
    <row r="1033" spans="1:10" x14ac:dyDescent="0.25">
      <c r="A1033" s="31"/>
      <c r="B1033" s="37" t="s">
        <v>92</v>
      </c>
      <c r="C1033" s="51">
        <v>2018</v>
      </c>
      <c r="D1033" s="52">
        <v>1.607717041800643E-2</v>
      </c>
      <c r="E1033" s="52">
        <v>2.472027062190997E-2</v>
      </c>
      <c r="F1033" s="52">
        <v>1.7980636237897651E-2</v>
      </c>
      <c r="G1033" s="52">
        <v>7.14285714285714E-3</v>
      </c>
      <c r="H1033" s="39">
        <v>1.9671344608372322E-2</v>
      </c>
      <c r="J1033" s="5"/>
    </row>
    <row r="1034" spans="1:10" x14ac:dyDescent="0.25">
      <c r="A1034" s="31"/>
      <c r="B1034" s="37" t="s">
        <v>93</v>
      </c>
      <c r="C1034" s="51">
        <v>2018</v>
      </c>
      <c r="D1034" s="52">
        <v>4.6390916463909172E-2</v>
      </c>
      <c r="E1034" s="52">
        <v>3.5095715587967181E-2</v>
      </c>
      <c r="F1034" s="52">
        <v>4.1816826146389957E-2</v>
      </c>
      <c r="G1034" s="52">
        <v>2.8659735880865411E-2</v>
      </c>
      <c r="H1034" s="39">
        <v>3.767798987329736E-2</v>
      </c>
      <c r="J1034" s="5"/>
    </row>
    <row r="1035" spans="1:10" x14ac:dyDescent="0.25">
      <c r="A1035" s="31"/>
      <c r="B1035" s="37" t="s">
        <v>94</v>
      </c>
      <c r="C1035" s="51">
        <v>2018</v>
      </c>
      <c r="D1035" s="52">
        <v>4.1547822779996198E-2</v>
      </c>
      <c r="E1035" s="52">
        <v>2.0884400431414849E-2</v>
      </c>
      <c r="F1035" s="52">
        <v>3.4472367865967579E-2</v>
      </c>
      <c r="G1035" s="52">
        <v>2.6680075721722669E-2</v>
      </c>
      <c r="H1035" s="39">
        <v>2.805014632031504E-2</v>
      </c>
      <c r="J1035" s="5"/>
    </row>
    <row r="1036" spans="1:10" x14ac:dyDescent="0.25">
      <c r="A1036" s="31"/>
      <c r="B1036" s="37" t="s">
        <v>95</v>
      </c>
      <c r="C1036" s="51">
        <v>2018</v>
      </c>
      <c r="D1036" s="52">
        <v>2.7952863798300909E-2</v>
      </c>
      <c r="E1036" s="52">
        <v>2.099810369548125E-2</v>
      </c>
      <c r="F1036" s="52">
        <v>3.4908883826879268E-2</v>
      </c>
      <c r="G1036" s="52">
        <v>2.243489174772513E-2</v>
      </c>
      <c r="H1036" s="39">
        <v>2.6664498821234041E-2</v>
      </c>
      <c r="J1036" s="5"/>
    </row>
    <row r="1037" spans="1:10" x14ac:dyDescent="0.25">
      <c r="A1037" s="31"/>
      <c r="B1037" s="37" t="s">
        <v>96</v>
      </c>
      <c r="C1037" s="51">
        <v>2018</v>
      </c>
      <c r="D1037" s="52">
        <v>2.771362586605081E-2</v>
      </c>
      <c r="E1037" s="52">
        <v>1.6177792303292748E-2</v>
      </c>
      <c r="F1037" s="52">
        <v>2.930855211853392E-2</v>
      </c>
      <c r="G1037" s="52">
        <v>1.7593376611158149E-2</v>
      </c>
      <c r="H1037" s="39">
        <v>2.1987551078589761E-2</v>
      </c>
      <c r="J1037" s="5"/>
    </row>
    <row r="1038" spans="1:10" x14ac:dyDescent="0.25">
      <c r="A1038" s="31"/>
      <c r="B1038" s="37" t="s">
        <v>97</v>
      </c>
      <c r="C1038" s="51">
        <v>2018</v>
      </c>
      <c r="D1038" s="52">
        <v>1.7241379310344831E-2</v>
      </c>
      <c r="E1038" s="52">
        <v>1.305415535737366E-2</v>
      </c>
      <c r="F1038" s="52">
        <v>1.9944211994421202E-2</v>
      </c>
      <c r="G1038" s="52">
        <v>1.0997067448680351E-2</v>
      </c>
      <c r="H1038" s="39">
        <v>1.5652265877002799E-2</v>
      </c>
      <c r="J1038" s="5"/>
    </row>
    <row r="1039" spans="1:10" x14ac:dyDescent="0.25">
      <c r="A1039" s="31"/>
      <c r="B1039" s="37" t="s">
        <v>98</v>
      </c>
      <c r="C1039" s="51">
        <v>2018</v>
      </c>
      <c r="D1039" s="52">
        <v>3.2272658724174327E-2</v>
      </c>
      <c r="E1039" s="52">
        <v>1.6071644681108551E-2</v>
      </c>
      <c r="F1039" s="52">
        <v>1.7917706533563699E-2</v>
      </c>
      <c r="G1039" s="52">
        <v>1.0296260320543951E-2</v>
      </c>
      <c r="H1039" s="39">
        <v>1.72523604670652E-2</v>
      </c>
      <c r="J1039" s="5"/>
    </row>
    <row r="1040" spans="1:10" x14ac:dyDescent="0.25">
      <c r="A1040" s="31"/>
      <c r="B1040" s="37" t="s">
        <v>99</v>
      </c>
      <c r="C1040" s="51">
        <v>2018</v>
      </c>
      <c r="D1040" s="52">
        <v>3.5728180521333162E-2</v>
      </c>
      <c r="E1040" s="52">
        <v>2.1845603669439481E-2</v>
      </c>
      <c r="F1040" s="52">
        <v>3.6640611120980639E-2</v>
      </c>
      <c r="G1040" s="52">
        <v>2.235024640799611E-2</v>
      </c>
      <c r="H1040" s="39">
        <v>2.8223256883370702E-2</v>
      </c>
      <c r="J1040" s="5"/>
    </row>
    <row r="1041" spans="1:15" x14ac:dyDescent="0.25">
      <c r="A1041" s="31"/>
      <c r="B1041" s="37" t="s">
        <v>100</v>
      </c>
      <c r="C1041" s="51">
        <v>2018</v>
      </c>
      <c r="D1041" s="52">
        <v>3.5250133523233043E-2</v>
      </c>
      <c r="E1041" s="52">
        <v>2.5424947510713568E-2</v>
      </c>
      <c r="F1041" s="52">
        <v>4.3684925305568133E-2</v>
      </c>
      <c r="G1041" s="52">
        <v>2.937671314503635E-2</v>
      </c>
      <c r="H1041" s="39">
        <v>3.3027827588497052E-2</v>
      </c>
      <c r="J1041" s="5"/>
    </row>
    <row r="1042" spans="1:15" x14ac:dyDescent="0.25">
      <c r="A1042" s="31"/>
      <c r="B1042" s="37" t="s">
        <v>101</v>
      </c>
      <c r="C1042" s="51">
        <v>2018</v>
      </c>
      <c r="D1042" s="52">
        <v>3.5087719298245612E-2</v>
      </c>
      <c r="E1042" s="52">
        <v>3.4397801573012407E-2</v>
      </c>
      <c r="F1042" s="52">
        <v>6.0432452411753837E-2</v>
      </c>
      <c r="G1042" s="52">
        <v>4.0009583133684717E-2</v>
      </c>
      <c r="H1042" s="39">
        <v>4.568060416282925E-2</v>
      </c>
      <c r="J1042" s="5"/>
    </row>
    <row r="1043" spans="1:15" x14ac:dyDescent="0.25">
      <c r="A1043" s="31"/>
      <c r="B1043" s="37" t="s">
        <v>102</v>
      </c>
      <c r="C1043" s="51">
        <v>2018</v>
      </c>
      <c r="D1043" s="52">
        <v>1.6091183372443849E-2</v>
      </c>
      <c r="E1043" s="52">
        <v>1.30718954248366E-2</v>
      </c>
      <c r="F1043" s="52">
        <v>2.0563754633839269E-2</v>
      </c>
      <c r="G1043" s="52">
        <v>1.24113475177305E-2</v>
      </c>
      <c r="H1043" s="39">
        <v>1.564126941011363E-2</v>
      </c>
      <c r="J1043" s="5"/>
    </row>
    <row r="1044" spans="1:15" x14ac:dyDescent="0.25">
      <c r="A1044" s="31"/>
      <c r="B1044" s="37" t="s">
        <v>103</v>
      </c>
      <c r="C1044" s="51">
        <v>2018</v>
      </c>
      <c r="D1044" s="52">
        <v>2.1074099252209381E-2</v>
      </c>
      <c r="E1044" s="52">
        <v>1.110512129380054E-2</v>
      </c>
      <c r="F1044" s="52">
        <v>2.4906600249066001E-2</v>
      </c>
      <c r="G1044" s="52">
        <v>1.3104251601630749E-2</v>
      </c>
      <c r="H1044" s="39">
        <v>1.759321464561639E-2</v>
      </c>
      <c r="J1044" s="5"/>
    </row>
    <row r="1045" spans="1:15" x14ac:dyDescent="0.25">
      <c r="A1045" s="31"/>
      <c r="B1045" s="37" t="s">
        <v>104</v>
      </c>
      <c r="C1045" s="51">
        <v>2018</v>
      </c>
      <c r="D1045" s="52">
        <v>2.2984174830444608E-2</v>
      </c>
      <c r="E1045" s="52">
        <v>2.9285561038403778E-2</v>
      </c>
      <c r="F1045" s="52">
        <v>5.2200206891063902E-2</v>
      </c>
      <c r="G1045" s="52">
        <v>2.884329467737139E-2</v>
      </c>
      <c r="H1045" s="39">
        <v>3.6531642849468152E-2</v>
      </c>
      <c r="J1045" s="5"/>
    </row>
    <row r="1046" spans="1:15" x14ac:dyDescent="0.25">
      <c r="A1046" s="31"/>
      <c r="B1046" s="37" t="s">
        <v>105</v>
      </c>
      <c r="C1046" s="51">
        <v>2018</v>
      </c>
      <c r="D1046" s="52">
        <v>3.3879291002916763E-2</v>
      </c>
      <c r="E1046" s="52">
        <v>2.3658501020705752E-2</v>
      </c>
      <c r="F1046" s="52">
        <v>4.5706371191135742E-2</v>
      </c>
      <c r="G1046" s="52">
        <v>1.713502398903358E-2</v>
      </c>
      <c r="H1046" s="39">
        <v>2.8772099782029551E-2</v>
      </c>
      <c r="J1046" s="5"/>
    </row>
    <row r="1047" spans="1:15" x14ac:dyDescent="0.25">
      <c r="A1047" s="31"/>
      <c r="B1047" s="37" t="s">
        <v>106</v>
      </c>
      <c r="C1047" s="51">
        <v>2018</v>
      </c>
      <c r="D1047" s="52">
        <v>5.1633179930407447E-2</v>
      </c>
      <c r="E1047" s="52">
        <v>3.2627166647785207E-2</v>
      </c>
      <c r="F1047" s="52">
        <v>4.9470723380499432E-2</v>
      </c>
      <c r="G1047" s="52">
        <v>3.3731964123228909E-2</v>
      </c>
      <c r="H1047" s="39">
        <v>4.0466768957441647E-2</v>
      </c>
      <c r="J1047" s="5"/>
    </row>
    <row r="1048" spans="1:15" x14ac:dyDescent="0.25">
      <c r="A1048" s="31"/>
      <c r="B1048" s="37" t="s">
        <v>107</v>
      </c>
      <c r="C1048" s="51">
        <v>2018</v>
      </c>
      <c r="D1048" s="52">
        <v>3.8254924304085947E-2</v>
      </c>
      <c r="E1048" s="52">
        <v>2.412805292224093E-2</v>
      </c>
      <c r="F1048" s="52">
        <v>3.0352069622756859E-2</v>
      </c>
      <c r="G1048" s="52">
        <v>1.8261344997266268E-2</v>
      </c>
      <c r="H1048" s="39">
        <v>2.6807526378709909E-2</v>
      </c>
      <c r="J1048" s="5"/>
    </row>
    <row r="1049" spans="1:15" x14ac:dyDescent="0.25">
      <c r="A1049" s="31"/>
      <c r="B1049" s="37" t="s">
        <v>108</v>
      </c>
      <c r="C1049" s="51">
        <v>2018</v>
      </c>
      <c r="D1049" s="52">
        <v>4.9281314168377832E-2</v>
      </c>
      <c r="E1049" s="52">
        <v>3.1288094270621701E-2</v>
      </c>
      <c r="F1049" s="52">
        <v>4.9320388349514563E-2</v>
      </c>
      <c r="G1049" s="52">
        <v>4.6546546546546552E-2</v>
      </c>
      <c r="H1049" s="39">
        <v>3.8843930635838152E-2</v>
      </c>
      <c r="J1049" s="5"/>
    </row>
    <row r="1050" spans="1:15" x14ac:dyDescent="0.25">
      <c r="A1050" s="31"/>
      <c r="B1050" s="37" t="s">
        <v>109</v>
      </c>
      <c r="C1050" s="51">
        <v>2018</v>
      </c>
      <c r="D1050" s="52">
        <v>7.3898305084745763E-2</v>
      </c>
      <c r="E1050" s="52">
        <v>6.5247646336471551E-2</v>
      </c>
      <c r="F1050" s="52">
        <v>8.9899869394862858E-2</v>
      </c>
      <c r="G1050" s="52">
        <v>5.968778696051423E-2</v>
      </c>
      <c r="H1050" s="39">
        <v>7.1439632478191295E-2</v>
      </c>
      <c r="J1050" s="5"/>
    </row>
    <row r="1051" spans="1:15" x14ac:dyDescent="0.25">
      <c r="A1051" s="31"/>
      <c r="B1051" s="37" t="s">
        <v>110</v>
      </c>
      <c r="C1051" s="51">
        <v>2018</v>
      </c>
      <c r="D1051" s="52">
        <v>7.0890165111270637E-2</v>
      </c>
      <c r="E1051" s="52">
        <v>2.8893391434677621E-2</v>
      </c>
      <c r="F1051" s="52">
        <v>4.4990676385828113E-2</v>
      </c>
      <c r="G1051" s="52">
        <v>3.3025641025641032E-2</v>
      </c>
      <c r="H1051" s="39">
        <v>3.8158968903841871E-2</v>
      </c>
      <c r="J1051" s="5"/>
    </row>
    <row r="1052" spans="1:15" x14ac:dyDescent="0.25">
      <c r="A1052" s="31"/>
      <c r="B1052" s="37" t="s">
        <v>111</v>
      </c>
      <c r="C1052" s="51">
        <v>2018</v>
      </c>
      <c r="D1052" s="52">
        <v>2.1302744776730852E-2</v>
      </c>
      <c r="E1052" s="52">
        <v>1.7090271691498689E-2</v>
      </c>
      <c r="F1052" s="52">
        <v>2.344519015659955E-2</v>
      </c>
      <c r="G1052" s="52">
        <v>2.0038964653492902E-2</v>
      </c>
      <c r="H1052" s="39">
        <v>2.0064075596259019E-2</v>
      </c>
      <c r="J1052" s="5"/>
    </row>
    <row r="1053" spans="1:15" x14ac:dyDescent="0.25">
      <c r="A1053" s="31"/>
      <c r="B1053" s="37" t="s">
        <v>112</v>
      </c>
      <c r="C1053" s="51">
        <v>2018</v>
      </c>
      <c r="D1053" s="52">
        <v>6.2560153994225223E-2</v>
      </c>
      <c r="E1053" s="52">
        <v>3.0868961259453619E-2</v>
      </c>
      <c r="F1053" s="52">
        <v>5.3934871099050201E-2</v>
      </c>
      <c r="G1053" s="52">
        <v>3.8834951456310683E-2</v>
      </c>
      <c r="H1053" s="39">
        <v>4.2927794263105827E-2</v>
      </c>
      <c r="J1053" s="5"/>
    </row>
    <row r="1054" spans="1:15" x14ac:dyDescent="0.25">
      <c r="A1054" s="31"/>
      <c r="B1054" s="37" t="s">
        <v>114</v>
      </c>
      <c r="C1054" s="51">
        <v>2018</v>
      </c>
      <c r="D1054" s="52">
        <v>3.9403620873269443E-2</v>
      </c>
      <c r="E1054" s="52">
        <v>2.037186742118028E-2</v>
      </c>
      <c r="F1054" s="52">
        <v>6.413099096025926E-2</v>
      </c>
      <c r="G1054" s="52">
        <v>3.2881002087682673E-2</v>
      </c>
      <c r="H1054" s="39">
        <v>4.0394551432597472E-2</v>
      </c>
      <c r="J1054" s="5"/>
    </row>
    <row r="1055" spans="1:15" x14ac:dyDescent="0.25">
      <c r="B1055" s="37" t="s">
        <v>19</v>
      </c>
      <c r="C1055" s="51">
        <v>2019</v>
      </c>
      <c r="D1055" s="39">
        <v>6.4017660044150104E-2</v>
      </c>
      <c r="E1055" s="39">
        <v>2.7555742532604122E-2</v>
      </c>
      <c r="F1055" s="39">
        <v>5.1729818780889621E-2</v>
      </c>
      <c r="G1055" s="39">
        <v>6.0295790671217292E-2</v>
      </c>
      <c r="H1055" s="39">
        <v>4.1675370795905581E-2</v>
      </c>
      <c r="K1055" s="53"/>
      <c r="L1055" s="53"/>
      <c r="M1055" s="53"/>
      <c r="N1055" s="53"/>
      <c r="O1055" s="53"/>
    </row>
    <row r="1056" spans="1:15" x14ac:dyDescent="0.25">
      <c r="B1056" s="37" t="s">
        <v>20</v>
      </c>
      <c r="C1056" s="51">
        <v>2019</v>
      </c>
      <c r="D1056" s="39">
        <v>3.7113529176042659E-2</v>
      </c>
      <c r="E1056" s="39">
        <v>3.3468732854132759E-2</v>
      </c>
      <c r="F1056" s="39">
        <v>5.3959389619614467E-2</v>
      </c>
      <c r="G1056" s="39">
        <v>3.2107545889946347E-2</v>
      </c>
      <c r="H1056" s="39">
        <v>4.0835748677070891E-2</v>
      </c>
      <c r="K1056" s="53"/>
      <c r="L1056" s="53"/>
      <c r="M1056" s="53"/>
      <c r="N1056" s="53"/>
      <c r="O1056" s="53"/>
    </row>
    <row r="1057" spans="2:15" x14ac:dyDescent="0.25">
      <c r="B1057" s="37" t="s">
        <v>21</v>
      </c>
      <c r="C1057" s="51">
        <v>2019</v>
      </c>
      <c r="D1057" s="39">
        <v>4.4972208185952503E-2</v>
      </c>
      <c r="E1057" s="39">
        <v>3.7917737789203092E-2</v>
      </c>
      <c r="F1057" s="39">
        <v>7.0107858243451462E-2</v>
      </c>
      <c r="G1057" s="39">
        <v>3.341540626099191E-2</v>
      </c>
      <c r="H1057" s="39">
        <v>5.0047009474217113E-2</v>
      </c>
      <c r="K1057" s="53"/>
      <c r="L1057" s="53"/>
      <c r="M1057" s="53"/>
      <c r="N1057" s="53"/>
      <c r="O1057" s="53"/>
    </row>
    <row r="1058" spans="2:15" x14ac:dyDescent="0.25">
      <c r="B1058" s="37" t="s">
        <v>22</v>
      </c>
      <c r="C1058" s="51">
        <v>2019</v>
      </c>
      <c r="D1058" s="39">
        <v>4.9825513765025212E-2</v>
      </c>
      <c r="E1058" s="39">
        <v>3.6638802750438182E-2</v>
      </c>
      <c r="F1058" s="39">
        <v>4.7305075876504447E-2</v>
      </c>
      <c r="G1058" s="39">
        <v>2.462121212121212E-2</v>
      </c>
      <c r="H1058" s="39">
        <v>4.0158065387733047E-2</v>
      </c>
      <c r="K1058" s="53"/>
      <c r="L1058" s="53"/>
      <c r="M1058" s="53"/>
      <c r="N1058" s="53"/>
      <c r="O1058" s="53"/>
    </row>
    <row r="1059" spans="2:15" x14ac:dyDescent="0.25">
      <c r="B1059" s="37" t="s">
        <v>23</v>
      </c>
      <c r="C1059" s="51">
        <v>2019</v>
      </c>
      <c r="D1059" s="39">
        <v>3.5813768404297647E-2</v>
      </c>
      <c r="E1059" s="39">
        <v>3.244447538815011E-2</v>
      </c>
      <c r="F1059" s="39">
        <v>5.8609366076527697E-2</v>
      </c>
      <c r="G1059" s="39">
        <v>4.6665441851919898E-2</v>
      </c>
      <c r="H1059" s="39">
        <v>4.4897734467475983E-2</v>
      </c>
      <c r="K1059" s="53"/>
      <c r="L1059" s="53"/>
      <c r="M1059" s="53"/>
      <c r="N1059" s="53"/>
      <c r="O1059" s="53"/>
    </row>
    <row r="1060" spans="2:15" x14ac:dyDescent="0.25">
      <c r="B1060" s="37" t="s">
        <v>24</v>
      </c>
      <c r="C1060" s="51">
        <v>2019</v>
      </c>
      <c r="D1060" s="39">
        <v>2.948829141370338E-2</v>
      </c>
      <c r="E1060" s="39">
        <v>2.369756990679095E-2</v>
      </c>
      <c r="F1060" s="39">
        <v>2.2649933302480059E-2</v>
      </c>
      <c r="G1060" s="39">
        <v>1.547873516621213E-2</v>
      </c>
      <c r="H1060" s="39">
        <v>2.2727486259219241E-2</v>
      </c>
      <c r="K1060" s="53"/>
      <c r="L1060" s="53"/>
      <c r="M1060" s="53"/>
      <c r="N1060" s="53"/>
      <c r="O1060" s="53"/>
    </row>
    <row r="1061" spans="2:15" x14ac:dyDescent="0.25">
      <c r="B1061" s="37" t="s">
        <v>25</v>
      </c>
      <c r="C1061" s="51">
        <v>2019</v>
      </c>
      <c r="D1061" s="39">
        <v>3.0546623794212219E-2</v>
      </c>
      <c r="E1061" s="39">
        <v>1.7503680680516932E-2</v>
      </c>
      <c r="F1061" s="39">
        <v>3.3507073715562177E-2</v>
      </c>
      <c r="G1061" s="39">
        <v>2.1354764638346731E-2</v>
      </c>
      <c r="H1061" s="39">
        <v>2.474308105577051E-2</v>
      </c>
      <c r="K1061" s="53"/>
      <c r="L1061" s="53"/>
      <c r="M1061" s="53"/>
      <c r="N1061" s="53"/>
      <c r="O1061" s="53"/>
    </row>
    <row r="1062" spans="2:15" x14ac:dyDescent="0.25">
      <c r="B1062" s="37" t="s">
        <v>26</v>
      </c>
      <c r="C1062" s="51">
        <v>2019</v>
      </c>
      <c r="D1062" s="39">
        <v>1.0129659643435981E-2</v>
      </c>
      <c r="E1062" s="39">
        <v>8.2788119904793692E-3</v>
      </c>
      <c r="F1062" s="39">
        <v>7.0030629412864403E-3</v>
      </c>
      <c r="G1062" s="39">
        <v>4.9167005282405498E-3</v>
      </c>
      <c r="H1062" s="39">
        <v>7.5435874402841902E-3</v>
      </c>
      <c r="K1062" s="53"/>
      <c r="L1062" s="53"/>
      <c r="M1062" s="53"/>
      <c r="N1062" s="53"/>
      <c r="O1062" s="53"/>
    </row>
    <row r="1063" spans="2:15" x14ac:dyDescent="0.25">
      <c r="B1063" s="37" t="s">
        <v>27</v>
      </c>
      <c r="C1063" s="51">
        <v>2019</v>
      </c>
      <c r="D1063" s="39">
        <v>4.3334183023196533E-2</v>
      </c>
      <c r="E1063" s="39">
        <v>3.7285497201734553E-2</v>
      </c>
      <c r="F1063" s="39">
        <v>4.7944908831045088E-2</v>
      </c>
      <c r="G1063" s="39">
        <v>2.4007113218731481E-2</v>
      </c>
      <c r="H1063" s="39">
        <v>4.0252876969427573E-2</v>
      </c>
      <c r="K1063" s="53"/>
      <c r="L1063" s="53"/>
      <c r="M1063" s="53"/>
      <c r="N1063" s="53"/>
      <c r="O1063" s="53"/>
    </row>
    <row r="1064" spans="2:15" x14ac:dyDescent="0.25">
      <c r="B1064" s="37" t="s">
        <v>28</v>
      </c>
      <c r="C1064" s="51">
        <v>2019</v>
      </c>
      <c r="D1064" s="39">
        <v>2.1192686133131501E-2</v>
      </c>
      <c r="E1064" s="39">
        <v>1.3834047966828441E-2</v>
      </c>
      <c r="F1064" s="39">
        <v>1.821499163752471E-2</v>
      </c>
      <c r="G1064" s="39">
        <v>1.4087528604118989E-2</v>
      </c>
      <c r="H1064" s="39">
        <v>1.5954348001902621E-2</v>
      </c>
      <c r="K1064" s="53"/>
      <c r="L1064" s="53"/>
      <c r="M1064" s="53"/>
      <c r="N1064" s="53"/>
      <c r="O1064" s="53"/>
    </row>
    <row r="1065" spans="2:15" x14ac:dyDescent="0.25">
      <c r="B1065" s="37" t="s">
        <v>29</v>
      </c>
      <c r="C1065" s="51">
        <v>2019</v>
      </c>
      <c r="D1065" s="39">
        <v>2.7502910360884751E-2</v>
      </c>
      <c r="E1065" s="39">
        <v>2.385592366104429E-2</v>
      </c>
      <c r="F1065" s="39">
        <v>3.3138373751783169E-2</v>
      </c>
      <c r="G1065" s="39">
        <v>2.5750873108265428E-2</v>
      </c>
      <c r="H1065" s="39">
        <v>2.7399033084055131E-2</v>
      </c>
      <c r="K1065" s="53"/>
      <c r="L1065" s="53"/>
      <c r="M1065" s="53"/>
      <c r="N1065" s="53"/>
      <c r="O1065" s="53"/>
    </row>
    <row r="1066" spans="2:15" x14ac:dyDescent="0.25">
      <c r="B1066" s="37" t="s">
        <v>30</v>
      </c>
      <c r="C1066" s="51">
        <v>2019</v>
      </c>
      <c r="D1066" s="39">
        <v>1.9942717725681548E-2</v>
      </c>
      <c r="E1066" s="39">
        <v>1.3148321380313899E-2</v>
      </c>
      <c r="F1066" s="39">
        <v>3.0622177230960911E-2</v>
      </c>
      <c r="G1066" s="39">
        <v>2.620108722268475E-2</v>
      </c>
      <c r="H1066" s="39">
        <v>2.1987908449690511E-2</v>
      </c>
      <c r="K1066" s="53"/>
      <c r="L1066" s="53"/>
      <c r="M1066" s="53"/>
      <c r="N1066" s="53"/>
      <c r="O1066" s="53"/>
    </row>
    <row r="1067" spans="2:15" x14ac:dyDescent="0.25">
      <c r="B1067" s="37" t="s">
        <v>31</v>
      </c>
      <c r="C1067" s="51">
        <v>2019</v>
      </c>
      <c r="D1067" s="39">
        <v>4.5788484537843843E-2</v>
      </c>
      <c r="E1067" s="39">
        <v>2.7517546300590549E-2</v>
      </c>
      <c r="F1067" s="39">
        <v>4.2761808895351007E-2</v>
      </c>
      <c r="G1067" s="39">
        <v>1.9372294372294371E-2</v>
      </c>
      <c r="H1067" s="39">
        <v>3.3450490849593992E-2</v>
      </c>
      <c r="K1067" s="53"/>
      <c r="L1067" s="53"/>
      <c r="M1067" s="53"/>
      <c r="N1067" s="53"/>
      <c r="O1067" s="53"/>
    </row>
    <row r="1068" spans="2:15" x14ac:dyDescent="0.25">
      <c r="B1068" s="37" t="s">
        <v>32</v>
      </c>
      <c r="C1068" s="51">
        <v>2019</v>
      </c>
      <c r="D1068" s="39">
        <v>2.425531914893617E-2</v>
      </c>
      <c r="E1068" s="39">
        <v>2.7547600633447501E-2</v>
      </c>
      <c r="F1068" s="39">
        <v>2.8231373482504169E-2</v>
      </c>
      <c r="G1068" s="39">
        <v>2.136546184738956E-2</v>
      </c>
      <c r="H1068" s="39">
        <v>2.6877443596296739E-2</v>
      </c>
      <c r="K1068" s="53"/>
      <c r="L1068" s="53"/>
      <c r="M1068" s="53"/>
      <c r="N1068" s="53"/>
      <c r="O1068" s="53"/>
    </row>
    <row r="1069" spans="2:15" x14ac:dyDescent="0.25">
      <c r="B1069" s="37" t="s">
        <v>33</v>
      </c>
      <c r="C1069" s="51">
        <v>2019</v>
      </c>
      <c r="D1069" s="39">
        <v>8.9072543617998157E-2</v>
      </c>
      <c r="E1069" s="39">
        <v>4.2748575047498419E-2</v>
      </c>
      <c r="F1069" s="39">
        <v>5.281878001067046E-2</v>
      </c>
      <c r="G1069" s="39">
        <v>3.6252091466815392E-2</v>
      </c>
      <c r="H1069" s="39">
        <v>4.918696444234532E-2</v>
      </c>
      <c r="K1069" s="53"/>
      <c r="L1069" s="53"/>
      <c r="M1069" s="53"/>
      <c r="N1069" s="53"/>
      <c r="O1069" s="53"/>
    </row>
    <row r="1070" spans="2:15" x14ac:dyDescent="0.25">
      <c r="B1070" s="37" t="s">
        <v>34</v>
      </c>
      <c r="C1070" s="51">
        <v>2019</v>
      </c>
      <c r="D1070" s="39">
        <v>3.100393700787402E-2</v>
      </c>
      <c r="E1070" s="39">
        <v>3.0857112350852839E-2</v>
      </c>
      <c r="F1070" s="39">
        <v>4.9506764804691079E-2</v>
      </c>
      <c r="G1070" s="39">
        <v>3.103866828507023E-2</v>
      </c>
      <c r="H1070" s="39">
        <v>3.7843253335762099E-2</v>
      </c>
      <c r="K1070" s="53"/>
      <c r="L1070" s="53"/>
      <c r="M1070" s="53"/>
      <c r="N1070" s="53"/>
      <c r="O1070" s="53"/>
    </row>
    <row r="1071" spans="2:15" x14ac:dyDescent="0.25">
      <c r="B1071" s="37" t="s">
        <v>35</v>
      </c>
      <c r="C1071" s="51">
        <v>2019</v>
      </c>
      <c r="D1071" s="39">
        <v>4.6805403431909462E-2</v>
      </c>
      <c r="E1071" s="39">
        <v>3.3680215219703449E-2</v>
      </c>
      <c r="F1071" s="39">
        <v>4.2971126800987323E-2</v>
      </c>
      <c r="G1071" s="39">
        <v>2.743764958895557E-2</v>
      </c>
      <c r="H1071" s="39">
        <v>3.7267604010091743E-2</v>
      </c>
      <c r="K1071" s="53"/>
      <c r="L1071" s="53"/>
      <c r="M1071" s="53"/>
      <c r="N1071" s="53"/>
      <c r="O1071" s="53"/>
    </row>
    <row r="1072" spans="2:15" x14ac:dyDescent="0.25">
      <c r="B1072" s="37" t="s">
        <v>36</v>
      </c>
      <c r="C1072" s="51">
        <v>2019</v>
      </c>
      <c r="D1072" s="39">
        <v>7.2747747747747754E-2</v>
      </c>
      <c r="E1072" s="39">
        <v>5.3681710213776719E-2</v>
      </c>
      <c r="F1072" s="39">
        <v>7.8122342536424971E-2</v>
      </c>
      <c r="G1072" s="39">
        <v>6.0328638497652583E-2</v>
      </c>
      <c r="H1072" s="39">
        <v>6.3430629468365321E-2</v>
      </c>
      <c r="K1072" s="53"/>
      <c r="L1072" s="53"/>
      <c r="M1072" s="53"/>
      <c r="N1072" s="53"/>
      <c r="O1072" s="53"/>
    </row>
    <row r="1073" spans="2:15" x14ac:dyDescent="0.25">
      <c r="B1073" s="37" t="s">
        <v>37</v>
      </c>
      <c r="C1073" s="51">
        <v>2019</v>
      </c>
      <c r="D1073" s="39">
        <v>5.4986234322422757E-2</v>
      </c>
      <c r="E1073" s="39">
        <v>2.7800479989621849E-2</v>
      </c>
      <c r="F1073" s="39">
        <v>3.2550756119976612E-2</v>
      </c>
      <c r="G1073" s="39">
        <v>2.1997360316761989E-2</v>
      </c>
      <c r="H1073" s="39">
        <v>3.0857136152713491E-2</v>
      </c>
      <c r="K1073" s="53"/>
      <c r="L1073" s="53"/>
      <c r="M1073" s="53"/>
      <c r="N1073" s="53"/>
      <c r="O1073" s="53"/>
    </row>
    <row r="1074" spans="2:15" x14ac:dyDescent="0.25">
      <c r="B1074" s="37" t="s">
        <v>38</v>
      </c>
      <c r="C1074" s="51">
        <v>2019</v>
      </c>
      <c r="D1074" s="39">
        <v>2.7272727272727271E-2</v>
      </c>
      <c r="E1074" s="39">
        <v>1.512939615129396E-2</v>
      </c>
      <c r="F1074" s="39">
        <v>3.323442136498516E-2</v>
      </c>
      <c r="G1074" s="39">
        <v>2.2114108801415299E-2</v>
      </c>
      <c r="H1074" s="39">
        <v>2.3723656035162851E-2</v>
      </c>
      <c r="K1074" s="53"/>
      <c r="L1074" s="53"/>
      <c r="M1074" s="53"/>
      <c r="N1074" s="53"/>
      <c r="O1074" s="53"/>
    </row>
    <row r="1075" spans="2:15" x14ac:dyDescent="0.25">
      <c r="B1075" s="37" t="s">
        <v>39</v>
      </c>
      <c r="C1075" s="51">
        <v>2019</v>
      </c>
      <c r="D1075" s="39">
        <v>4.104202506758417E-2</v>
      </c>
      <c r="E1075" s="39">
        <v>2.8605385025203892E-2</v>
      </c>
      <c r="F1075" s="39">
        <v>3.9810843505993621E-2</v>
      </c>
      <c r="G1075" s="39">
        <v>2.358490566037736E-2</v>
      </c>
      <c r="H1075" s="39">
        <v>3.291332569683085E-2</v>
      </c>
      <c r="K1075" s="53"/>
      <c r="L1075" s="53"/>
      <c r="M1075" s="53"/>
      <c r="N1075" s="53"/>
      <c r="O1075" s="53"/>
    </row>
    <row r="1076" spans="2:15" x14ac:dyDescent="0.25">
      <c r="B1076" s="37" t="s">
        <v>40</v>
      </c>
      <c r="C1076" s="51">
        <v>2019</v>
      </c>
      <c r="D1076" s="39">
        <v>2.5768264976683011E-2</v>
      </c>
      <c r="E1076" s="39">
        <v>1.851350945210832E-2</v>
      </c>
      <c r="F1076" s="39">
        <v>4.0156723165463502E-2</v>
      </c>
      <c r="G1076" s="39">
        <v>4.0226328352930767E-2</v>
      </c>
      <c r="H1076" s="39">
        <v>2.8667330639137348E-2</v>
      </c>
      <c r="K1076" s="53"/>
      <c r="L1076" s="53"/>
      <c r="M1076" s="53"/>
      <c r="N1076" s="53"/>
      <c r="O1076" s="53"/>
    </row>
    <row r="1077" spans="2:15" x14ac:dyDescent="0.25">
      <c r="B1077" s="37" t="s">
        <v>41</v>
      </c>
      <c r="C1077" s="51">
        <v>2019</v>
      </c>
      <c r="D1077" s="39">
        <v>6.0174746335963931E-2</v>
      </c>
      <c r="E1077" s="39">
        <v>4.3404805088325178E-2</v>
      </c>
      <c r="F1077" s="39">
        <v>5.1273363826303008E-2</v>
      </c>
      <c r="G1077" s="39">
        <v>2.9477269749770729E-2</v>
      </c>
      <c r="H1077" s="39">
        <v>4.6123752935621737E-2</v>
      </c>
      <c r="K1077" s="53"/>
      <c r="L1077" s="53"/>
      <c r="M1077" s="53"/>
      <c r="N1077" s="53"/>
      <c r="O1077" s="53"/>
    </row>
    <row r="1078" spans="2:15" x14ac:dyDescent="0.25">
      <c r="B1078" s="37" t="s">
        <v>42</v>
      </c>
      <c r="C1078" s="51">
        <v>2019</v>
      </c>
      <c r="D1078" s="39">
        <v>3.2598274209012457E-2</v>
      </c>
      <c r="E1078" s="39">
        <v>2.6734348561759731E-2</v>
      </c>
      <c r="F1078" s="39">
        <v>3.4224011713030737E-2</v>
      </c>
      <c r="G1078" s="39">
        <v>1.346257404415724E-2</v>
      </c>
      <c r="H1078" s="39">
        <v>2.8303208631077489E-2</v>
      </c>
      <c r="K1078" s="53"/>
      <c r="L1078" s="53"/>
      <c r="M1078" s="53"/>
      <c r="N1078" s="53"/>
      <c r="O1078" s="53"/>
    </row>
    <row r="1079" spans="2:15" x14ac:dyDescent="0.25">
      <c r="B1079" s="37" t="s">
        <v>43</v>
      </c>
      <c r="C1079" s="51">
        <v>2019</v>
      </c>
      <c r="D1079" s="39">
        <v>4.0209343885626747E-2</v>
      </c>
      <c r="E1079" s="39">
        <v>2.5829842390998069E-2</v>
      </c>
      <c r="F1079" s="39">
        <v>4.1974567688210361E-2</v>
      </c>
      <c r="G1079" s="39">
        <v>2.5377229080932789E-2</v>
      </c>
      <c r="H1079" s="39">
        <v>3.1510482445061883E-2</v>
      </c>
      <c r="K1079" s="53"/>
      <c r="L1079" s="53"/>
      <c r="M1079" s="53"/>
      <c r="N1079" s="53"/>
      <c r="O1079" s="53"/>
    </row>
    <row r="1080" spans="2:15" x14ac:dyDescent="0.25">
      <c r="B1080" s="37" t="s">
        <v>44</v>
      </c>
      <c r="C1080" s="51">
        <v>2019</v>
      </c>
      <c r="D1080" s="39">
        <v>3.0430711610486889E-2</v>
      </c>
      <c r="E1080" s="39">
        <v>2.5403264754177542E-2</v>
      </c>
      <c r="F1080" s="39">
        <v>4.909284951974386E-2</v>
      </c>
      <c r="G1080" s="39">
        <v>3.9345539540319441E-2</v>
      </c>
      <c r="H1080" s="39">
        <v>3.5889139597258292E-2</v>
      </c>
      <c r="K1080" s="53"/>
      <c r="L1080" s="53"/>
      <c r="M1080" s="53"/>
      <c r="N1080" s="53"/>
      <c r="O1080" s="53"/>
    </row>
    <row r="1081" spans="2:15" x14ac:dyDescent="0.25">
      <c r="B1081" s="37" t="s">
        <v>45</v>
      </c>
      <c r="C1081" s="51">
        <v>2019</v>
      </c>
      <c r="D1081" s="39">
        <v>3.4516714174656647E-2</v>
      </c>
      <c r="E1081" s="39">
        <v>2.0416075650118212E-2</v>
      </c>
      <c r="F1081" s="39">
        <v>3.1596209456329877E-2</v>
      </c>
      <c r="G1081" s="39">
        <v>2.767285595006163E-2</v>
      </c>
      <c r="H1081" s="39">
        <v>2.627358429061322E-2</v>
      </c>
      <c r="K1081" s="53"/>
      <c r="L1081" s="53"/>
      <c r="M1081" s="53"/>
      <c r="N1081" s="53"/>
      <c r="O1081" s="53"/>
    </row>
    <row r="1082" spans="2:15" x14ac:dyDescent="0.25">
      <c r="B1082" s="37" t="s">
        <v>46</v>
      </c>
      <c r="C1082" s="51">
        <v>2019</v>
      </c>
      <c r="D1082" s="39">
        <v>5.0122640503359281E-2</v>
      </c>
      <c r="E1082" s="39">
        <v>3.099695416388084E-2</v>
      </c>
      <c r="F1082" s="39">
        <v>3.6332584690248922E-2</v>
      </c>
      <c r="G1082" s="39">
        <v>2.4221453287197232E-2</v>
      </c>
      <c r="H1082" s="39">
        <v>3.3680759855425742E-2</v>
      </c>
      <c r="K1082" s="53"/>
      <c r="L1082" s="53"/>
      <c r="M1082" s="53"/>
      <c r="N1082" s="53"/>
      <c r="O1082" s="53"/>
    </row>
    <row r="1083" spans="2:15" x14ac:dyDescent="0.25">
      <c r="B1083" s="37" t="s">
        <v>47</v>
      </c>
      <c r="C1083" s="51">
        <v>2019</v>
      </c>
      <c r="D1083" s="39">
        <v>3.1925123405346499E-2</v>
      </c>
      <c r="E1083" s="39">
        <v>1.713171062674922E-2</v>
      </c>
      <c r="F1083" s="39">
        <v>3.2732130928523707E-2</v>
      </c>
      <c r="G1083" s="39">
        <v>2.3110648733001411E-2</v>
      </c>
      <c r="H1083" s="39">
        <v>2.466902887381928E-2</v>
      </c>
      <c r="K1083" s="53"/>
      <c r="L1083" s="53"/>
      <c r="M1083" s="53"/>
      <c r="N1083" s="53"/>
      <c r="O1083" s="53"/>
    </row>
    <row r="1084" spans="2:15" x14ac:dyDescent="0.25">
      <c r="B1084" s="37" t="s">
        <v>48</v>
      </c>
      <c r="C1084" s="51">
        <v>2019</v>
      </c>
      <c r="D1084" s="39">
        <v>4.843304843304843E-2</v>
      </c>
      <c r="E1084" s="39">
        <v>3.3316464237516871E-2</v>
      </c>
      <c r="F1084" s="39">
        <v>5.116504854368932E-2</v>
      </c>
      <c r="G1084" s="39">
        <v>3.2238982549541557E-2</v>
      </c>
      <c r="H1084" s="39">
        <v>4.0891103620108463E-2</v>
      </c>
      <c r="K1084" s="53"/>
      <c r="L1084" s="53"/>
      <c r="M1084" s="53"/>
      <c r="N1084" s="53"/>
      <c r="O1084" s="53"/>
    </row>
    <row r="1085" spans="2:15" x14ac:dyDescent="0.25">
      <c r="B1085" s="37" t="s">
        <v>49</v>
      </c>
      <c r="C1085" s="51">
        <v>2019</v>
      </c>
      <c r="D1085" s="39">
        <v>2.097902097902098E-2</v>
      </c>
      <c r="E1085" s="39">
        <v>1.0151515151515149E-2</v>
      </c>
      <c r="F1085" s="39">
        <v>1.865178440299603E-2</v>
      </c>
      <c r="G1085" s="39">
        <v>1.4899514899514899E-2</v>
      </c>
      <c r="H1085" s="39">
        <v>1.491674375578168E-2</v>
      </c>
      <c r="K1085" s="53"/>
      <c r="L1085" s="53"/>
      <c r="M1085" s="53"/>
      <c r="N1085" s="53"/>
      <c r="O1085" s="53"/>
    </row>
    <row r="1086" spans="2:15" x14ac:dyDescent="0.25">
      <c r="B1086" s="37" t="s">
        <v>50</v>
      </c>
      <c r="C1086" s="51">
        <v>2019</v>
      </c>
      <c r="D1086" s="39">
        <v>3.3163265306122451E-2</v>
      </c>
      <c r="E1086" s="39">
        <v>3.8135593220338992E-2</v>
      </c>
      <c r="F1086" s="39">
        <v>4.8788638262322472E-2</v>
      </c>
      <c r="G1086" s="39">
        <v>3.1058438904781369E-2</v>
      </c>
      <c r="H1086" s="39">
        <v>4.0949986768986507E-2</v>
      </c>
      <c r="K1086" s="53"/>
      <c r="L1086" s="53"/>
      <c r="M1086" s="53"/>
      <c r="N1086" s="53"/>
      <c r="O1086" s="53"/>
    </row>
    <row r="1087" spans="2:15" x14ac:dyDescent="0.25">
      <c r="B1087" s="37" t="s">
        <v>51</v>
      </c>
      <c r="C1087" s="51">
        <v>2019</v>
      </c>
      <c r="D1087" s="39">
        <v>2.733118971061093E-2</v>
      </c>
      <c r="E1087" s="39">
        <v>2.123825460162183E-2</v>
      </c>
      <c r="F1087" s="39">
        <v>3.0577907827359179E-2</v>
      </c>
      <c r="G1087" s="39">
        <v>1.7703132092601E-2</v>
      </c>
      <c r="H1087" s="39">
        <v>2.476317101545621E-2</v>
      </c>
      <c r="K1087" s="53"/>
      <c r="L1087" s="53"/>
      <c r="M1087" s="53"/>
      <c r="N1087" s="53"/>
      <c r="O1087" s="53"/>
    </row>
    <row r="1088" spans="2:15" x14ac:dyDescent="0.25">
      <c r="B1088" s="37" t="s">
        <v>52</v>
      </c>
      <c r="C1088" s="51">
        <v>2019</v>
      </c>
      <c r="D1088" s="39">
        <v>4.8414738646101123E-2</v>
      </c>
      <c r="E1088" s="39">
        <v>3.3474744796500068E-2</v>
      </c>
      <c r="F1088" s="39">
        <v>3.8643948708940813E-2</v>
      </c>
      <c r="G1088" s="39">
        <v>2.396117682741887E-2</v>
      </c>
      <c r="H1088" s="39">
        <v>3.5417250724231381E-2</v>
      </c>
      <c r="K1088" s="53"/>
      <c r="L1088" s="53"/>
      <c r="M1088" s="53"/>
      <c r="N1088" s="53"/>
      <c r="O1088" s="53"/>
    </row>
    <row r="1089" spans="2:15" x14ac:dyDescent="0.25">
      <c r="B1089" s="37" t="s">
        <v>53</v>
      </c>
      <c r="C1089" s="51">
        <v>2019</v>
      </c>
      <c r="D1089" s="39">
        <v>4.6402502606882168E-2</v>
      </c>
      <c r="E1089" s="39">
        <v>4.1352780894374101E-2</v>
      </c>
      <c r="F1089" s="39">
        <v>6.0396213183730722E-2</v>
      </c>
      <c r="G1089" s="39">
        <v>3.5016493275818322E-2</v>
      </c>
      <c r="H1089" s="39">
        <v>4.8142544965540428E-2</v>
      </c>
      <c r="K1089" s="53"/>
      <c r="L1089" s="53"/>
      <c r="M1089" s="53"/>
      <c r="N1089" s="53"/>
      <c r="O1089" s="53"/>
    </row>
    <row r="1090" spans="2:15" x14ac:dyDescent="0.25">
      <c r="B1090" s="37" t="s">
        <v>54</v>
      </c>
      <c r="C1090" s="51">
        <v>2019</v>
      </c>
      <c r="D1090" s="39">
        <v>2.9247910863509748E-2</v>
      </c>
      <c r="E1090" s="39">
        <v>1.1010052656773579E-2</v>
      </c>
      <c r="F1090" s="39">
        <v>2.5596778832326719E-2</v>
      </c>
      <c r="G1090" s="39">
        <v>1.6450216450216451E-2</v>
      </c>
      <c r="H1090" s="39">
        <v>1.8366918555835429E-2</v>
      </c>
      <c r="K1090" s="53"/>
      <c r="L1090" s="53"/>
      <c r="M1090" s="53"/>
      <c r="N1090" s="53"/>
      <c r="O1090" s="53"/>
    </row>
    <row r="1091" spans="2:15" x14ac:dyDescent="0.25">
      <c r="B1091" s="37" t="s">
        <v>55</v>
      </c>
      <c r="C1091" s="51">
        <v>2019</v>
      </c>
      <c r="D1091" s="39">
        <v>8.6705202312138727E-2</v>
      </c>
      <c r="E1091" s="39">
        <v>5.95255212077642E-2</v>
      </c>
      <c r="F1091" s="39">
        <v>8.9877300613496927E-2</v>
      </c>
      <c r="G1091" s="39">
        <v>4.2184724689165183E-2</v>
      </c>
      <c r="H1091" s="39">
        <v>7.084661707403471E-2</v>
      </c>
      <c r="K1091" s="53"/>
      <c r="L1091" s="53"/>
      <c r="M1091" s="53"/>
      <c r="N1091" s="53"/>
      <c r="O1091" s="53"/>
    </row>
    <row r="1092" spans="2:15" x14ac:dyDescent="0.25">
      <c r="B1092" s="37" t="s">
        <v>56</v>
      </c>
      <c r="C1092" s="51">
        <v>2019</v>
      </c>
      <c r="D1092" s="39">
        <v>7.9601990049751242E-2</v>
      </c>
      <c r="E1092" s="39">
        <v>4.2584434654919227E-2</v>
      </c>
      <c r="F1092" s="39">
        <v>5.5487355757426957E-2</v>
      </c>
      <c r="G1092" s="39">
        <v>1.963746223564955E-2</v>
      </c>
      <c r="H1092" s="39">
        <v>4.7319474835886222E-2</v>
      </c>
      <c r="K1092" s="53"/>
      <c r="L1092" s="53"/>
      <c r="M1092" s="53"/>
      <c r="N1092" s="53"/>
      <c r="O1092" s="53"/>
    </row>
    <row r="1093" spans="2:15" x14ac:dyDescent="0.25">
      <c r="B1093" s="37" t="s">
        <v>57</v>
      </c>
      <c r="C1093" s="51">
        <v>2019</v>
      </c>
      <c r="D1093" s="39">
        <v>3.5393555203380882E-2</v>
      </c>
      <c r="E1093" s="39">
        <v>2.4239631336405529E-2</v>
      </c>
      <c r="F1093" s="39">
        <v>4.1774867336569953E-2</v>
      </c>
      <c r="G1093" s="39">
        <v>2.983988355167394E-2</v>
      </c>
      <c r="H1093" s="39">
        <v>3.2117627731230489E-2</v>
      </c>
      <c r="K1093" s="53"/>
      <c r="L1093" s="53"/>
      <c r="M1093" s="53"/>
      <c r="N1093" s="53"/>
      <c r="O1093" s="53"/>
    </row>
    <row r="1094" spans="2:15" x14ac:dyDescent="0.25">
      <c r="B1094" s="37" t="s">
        <v>58</v>
      </c>
      <c r="C1094" s="51">
        <v>2019</v>
      </c>
      <c r="D1094" s="39">
        <v>6.3356164383561647E-2</v>
      </c>
      <c r="E1094" s="39">
        <v>4.5847882192196751E-2</v>
      </c>
      <c r="F1094" s="39">
        <v>7.4701820464532331E-2</v>
      </c>
      <c r="G1094" s="39">
        <v>6.9498069498069498E-2</v>
      </c>
      <c r="H1094" s="39">
        <v>5.7006315070831197E-2</v>
      </c>
      <c r="K1094" s="53"/>
      <c r="L1094" s="53"/>
      <c r="M1094" s="53"/>
      <c r="N1094" s="53"/>
      <c r="O1094" s="53"/>
    </row>
    <row r="1095" spans="2:15" x14ac:dyDescent="0.25">
      <c r="B1095" s="37" t="s">
        <v>59</v>
      </c>
      <c r="C1095" s="51">
        <v>2019</v>
      </c>
      <c r="D1095" s="39">
        <v>6.6717791411042948E-2</v>
      </c>
      <c r="E1095" s="39">
        <v>3.9995442114858712E-2</v>
      </c>
      <c r="F1095" s="39">
        <v>4.9493243243243237E-2</v>
      </c>
      <c r="G1095" s="39">
        <v>3.3692722371967652E-2</v>
      </c>
      <c r="H1095" s="39">
        <v>4.4669412033859532E-2</v>
      </c>
      <c r="K1095" s="53"/>
      <c r="L1095" s="53"/>
      <c r="M1095" s="53"/>
      <c r="N1095" s="53"/>
      <c r="O1095" s="53"/>
    </row>
    <row r="1096" spans="2:15" x14ac:dyDescent="0.25">
      <c r="B1096" s="37" t="s">
        <v>60</v>
      </c>
      <c r="C1096" s="51">
        <v>2019</v>
      </c>
      <c r="D1096" s="39">
        <v>3.6181094904337942E-2</v>
      </c>
      <c r="E1096" s="39">
        <v>2.440046253624038E-2</v>
      </c>
      <c r="F1096" s="39">
        <v>6.5730695596681557E-2</v>
      </c>
      <c r="G1096" s="39">
        <v>4.0235970352442897E-2</v>
      </c>
      <c r="H1096" s="39">
        <v>4.1263832494286362E-2</v>
      </c>
      <c r="K1096" s="53"/>
      <c r="L1096" s="53"/>
      <c r="M1096" s="53"/>
      <c r="N1096" s="53"/>
      <c r="O1096" s="53"/>
    </row>
    <row r="1097" spans="2:15" x14ac:dyDescent="0.25">
      <c r="B1097" s="37" t="s">
        <v>61</v>
      </c>
      <c r="C1097" s="51">
        <v>2019</v>
      </c>
      <c r="D1097" s="39">
        <v>3.7410599669906473E-2</v>
      </c>
      <c r="E1097" s="39">
        <v>2.5625901166601128E-2</v>
      </c>
      <c r="F1097" s="39">
        <v>4.1135094131439211E-2</v>
      </c>
      <c r="G1097" s="39">
        <v>2.300715990453461E-2</v>
      </c>
      <c r="H1097" s="39">
        <v>3.2075921851390403E-2</v>
      </c>
      <c r="K1097" s="53"/>
      <c r="L1097" s="53"/>
      <c r="M1097" s="53"/>
      <c r="N1097" s="53"/>
      <c r="O1097" s="53"/>
    </row>
    <row r="1098" spans="2:15" x14ac:dyDescent="0.25">
      <c r="B1098" s="37" t="s">
        <v>62</v>
      </c>
      <c r="C1098" s="51">
        <v>2019</v>
      </c>
      <c r="D1098" s="39">
        <v>1.8206338503034391E-2</v>
      </c>
      <c r="E1098" s="39">
        <v>1.606122668966261E-2</v>
      </c>
      <c r="F1098" s="39">
        <v>1.4157873647655941E-2</v>
      </c>
      <c r="G1098" s="39">
        <v>9.1097308488612798E-3</v>
      </c>
      <c r="H1098" s="39">
        <v>1.4712999709611849E-2</v>
      </c>
      <c r="K1098" s="53"/>
      <c r="L1098" s="53"/>
      <c r="M1098" s="53"/>
      <c r="N1098" s="53"/>
      <c r="O1098" s="53"/>
    </row>
    <row r="1099" spans="2:15" x14ac:dyDescent="0.25">
      <c r="B1099" s="37" t="s">
        <v>63</v>
      </c>
      <c r="C1099" s="51">
        <v>2019</v>
      </c>
      <c r="D1099" s="39">
        <v>4.46521287642783E-2</v>
      </c>
      <c r="E1099" s="39">
        <v>3.5032868366201703E-2</v>
      </c>
      <c r="F1099" s="39">
        <v>4.8509933774834438E-2</v>
      </c>
      <c r="G1099" s="39">
        <v>2.7616616384311909E-2</v>
      </c>
      <c r="H1099" s="39">
        <v>3.9884374289518992E-2</v>
      </c>
      <c r="K1099" s="53"/>
      <c r="L1099" s="53"/>
      <c r="M1099" s="53"/>
      <c r="N1099" s="53"/>
      <c r="O1099" s="53"/>
    </row>
    <row r="1100" spans="2:15" x14ac:dyDescent="0.25">
      <c r="B1100" s="37" t="s">
        <v>64</v>
      </c>
      <c r="C1100" s="51">
        <v>2019</v>
      </c>
      <c r="D1100" s="39">
        <v>6.4784053156146174E-2</v>
      </c>
      <c r="E1100" s="39">
        <v>4.2991375981464797E-2</v>
      </c>
      <c r="F1100" s="39">
        <v>4.4731610337972169E-2</v>
      </c>
      <c r="G1100" s="39">
        <v>2.7871215761653051E-2</v>
      </c>
      <c r="H1100" s="39">
        <v>4.337975243147657E-2</v>
      </c>
      <c r="K1100" s="53"/>
      <c r="L1100" s="53"/>
      <c r="M1100" s="53"/>
      <c r="N1100" s="53"/>
      <c r="O1100" s="53"/>
    </row>
    <row r="1101" spans="2:15" x14ac:dyDescent="0.25">
      <c r="B1101" s="37" t="s">
        <v>65</v>
      </c>
      <c r="C1101" s="51">
        <v>2019</v>
      </c>
      <c r="D1101" s="39">
        <v>3.6623817608537473E-2</v>
      </c>
      <c r="E1101" s="39">
        <v>2.342240649488788E-2</v>
      </c>
      <c r="F1101" s="39">
        <v>2.7597151261805231E-2</v>
      </c>
      <c r="G1101" s="39">
        <v>1.9109261827708428E-2</v>
      </c>
      <c r="H1101" s="39">
        <v>2.560077564117362E-2</v>
      </c>
      <c r="K1101" s="53"/>
      <c r="L1101" s="53"/>
      <c r="M1101" s="53"/>
      <c r="N1101" s="53"/>
      <c r="O1101" s="53"/>
    </row>
    <row r="1102" spans="2:15" x14ac:dyDescent="0.25">
      <c r="B1102" s="37" t="s">
        <v>66</v>
      </c>
      <c r="C1102" s="51">
        <v>2019</v>
      </c>
      <c r="D1102" s="39">
        <v>5.0410316529894493E-2</v>
      </c>
      <c r="E1102" s="39">
        <v>1.9079443785706592E-2</v>
      </c>
      <c r="F1102" s="39">
        <v>2.8800191204588911E-2</v>
      </c>
      <c r="G1102" s="39">
        <v>1.672344379064726E-2</v>
      </c>
      <c r="H1102" s="39">
        <v>2.4712134632418069E-2</v>
      </c>
      <c r="K1102" s="53"/>
      <c r="L1102" s="53"/>
      <c r="M1102" s="53"/>
      <c r="N1102" s="53"/>
      <c r="O1102" s="53"/>
    </row>
    <row r="1103" spans="2:15" x14ac:dyDescent="0.25">
      <c r="B1103" s="37" t="s">
        <v>67</v>
      </c>
      <c r="C1103" s="51">
        <v>2019</v>
      </c>
      <c r="D1103" s="39">
        <v>7.0060719290051379E-2</v>
      </c>
      <c r="E1103" s="39">
        <v>3.6872466479575927E-2</v>
      </c>
      <c r="F1103" s="39">
        <v>5.2172061328790459E-2</v>
      </c>
      <c r="G1103" s="39">
        <v>2.2409992652461429E-2</v>
      </c>
      <c r="H1103" s="39">
        <v>4.334822582431784E-2</v>
      </c>
      <c r="K1103" s="53"/>
      <c r="L1103" s="53"/>
      <c r="M1103" s="53"/>
      <c r="N1103" s="53"/>
      <c r="O1103" s="53"/>
    </row>
    <row r="1104" spans="2:15" x14ac:dyDescent="0.25">
      <c r="B1104" s="37" t="s">
        <v>68</v>
      </c>
      <c r="C1104" s="51">
        <v>2019</v>
      </c>
      <c r="D1104" s="39">
        <v>3.844398813597992E-2</v>
      </c>
      <c r="E1104" s="39">
        <v>2.828927065116758E-2</v>
      </c>
      <c r="F1104" s="39">
        <v>3.8774349019345337E-2</v>
      </c>
      <c r="G1104" s="39">
        <v>3.8046132971506108E-2</v>
      </c>
      <c r="H1104" s="39">
        <v>3.3662296263141232E-2</v>
      </c>
      <c r="K1104" s="53"/>
      <c r="L1104" s="53"/>
      <c r="M1104" s="53"/>
      <c r="N1104" s="53"/>
      <c r="O1104" s="53"/>
    </row>
    <row r="1105" spans="2:15" x14ac:dyDescent="0.25">
      <c r="B1105" s="37" t="s">
        <v>69</v>
      </c>
      <c r="C1105" s="51">
        <v>2019</v>
      </c>
      <c r="D1105" s="39">
        <v>2.205746061167748E-2</v>
      </c>
      <c r="E1105" s="39">
        <v>1.9524256117316049E-2</v>
      </c>
      <c r="F1105" s="39">
        <v>2.28558324415227E-2</v>
      </c>
      <c r="G1105" s="39">
        <v>2.1670943826632452E-2</v>
      </c>
      <c r="H1105" s="39">
        <v>2.0949782139870608E-2</v>
      </c>
      <c r="K1105" s="53"/>
      <c r="L1105" s="53"/>
      <c r="M1105" s="53"/>
      <c r="N1105" s="53"/>
      <c r="O1105" s="53"/>
    </row>
    <row r="1106" spans="2:15" x14ac:dyDescent="0.25">
      <c r="B1106" s="37" t="s">
        <v>70</v>
      </c>
      <c r="C1106" s="51">
        <v>2019</v>
      </c>
      <c r="D1106" s="39">
        <v>3.7582903463522478E-2</v>
      </c>
      <c r="E1106" s="39">
        <v>1.401214385801028E-2</v>
      </c>
      <c r="F1106" s="39">
        <v>1.7266187050359708E-2</v>
      </c>
      <c r="G1106" s="39">
        <v>3.0355594102341702E-3</v>
      </c>
      <c r="H1106" s="39">
        <v>1.5445418616272201E-2</v>
      </c>
      <c r="K1106" s="53"/>
      <c r="L1106" s="53"/>
      <c r="M1106" s="53"/>
      <c r="N1106" s="53"/>
      <c r="O1106" s="53"/>
    </row>
    <row r="1107" spans="2:15" x14ac:dyDescent="0.25">
      <c r="B1107" s="37" t="s">
        <v>71</v>
      </c>
      <c r="C1107" s="51">
        <v>2019</v>
      </c>
      <c r="D1107" s="39">
        <v>2.1924934968413232E-2</v>
      </c>
      <c r="E1107" s="39">
        <v>1.707779886148008E-2</v>
      </c>
      <c r="F1107" s="39">
        <v>3.0821296911826921E-2</v>
      </c>
      <c r="G1107" s="39">
        <v>1.9554848966613671E-2</v>
      </c>
      <c r="H1107" s="39">
        <v>2.3193598471276718E-2</v>
      </c>
      <c r="K1107" s="53"/>
      <c r="L1107" s="53"/>
      <c r="M1107" s="53"/>
      <c r="N1107" s="53"/>
      <c r="O1107" s="53"/>
    </row>
    <row r="1108" spans="2:15" x14ac:dyDescent="0.25">
      <c r="B1108" s="37" t="s">
        <v>72</v>
      </c>
      <c r="C1108" s="51">
        <v>2019</v>
      </c>
      <c r="D1108" s="39">
        <v>3.6600467825528601E-2</v>
      </c>
      <c r="E1108" s="39">
        <v>3.101906432412227E-2</v>
      </c>
      <c r="F1108" s="39">
        <v>5.2981606012658229E-2</v>
      </c>
      <c r="G1108" s="39">
        <v>2.6896907469725631E-2</v>
      </c>
      <c r="H1108" s="39">
        <v>3.912795774168179E-2</v>
      </c>
      <c r="K1108" s="53"/>
      <c r="L1108" s="53"/>
      <c r="M1108" s="53"/>
      <c r="N1108" s="53"/>
      <c r="O1108" s="53"/>
    </row>
    <row r="1109" spans="2:15" x14ac:dyDescent="0.25">
      <c r="B1109" s="37" t="s">
        <v>73</v>
      </c>
      <c r="C1109" s="51">
        <v>2019</v>
      </c>
      <c r="D1109" s="39">
        <v>4.8144819617409157E-2</v>
      </c>
      <c r="E1109" s="39">
        <v>3.7910954749484409E-2</v>
      </c>
      <c r="F1109" s="39">
        <v>5.9007700335655659E-2</v>
      </c>
      <c r="G1109" s="39">
        <v>3.4938101788170563E-2</v>
      </c>
      <c r="H1109" s="39">
        <v>4.5586602963177451E-2</v>
      </c>
      <c r="K1109" s="53"/>
      <c r="L1109" s="53"/>
      <c r="M1109" s="53"/>
      <c r="N1109" s="53"/>
      <c r="O1109" s="53"/>
    </row>
    <row r="1110" spans="2:15" x14ac:dyDescent="0.25">
      <c r="B1110" s="37" t="s">
        <v>74</v>
      </c>
      <c r="C1110" s="51">
        <v>2019</v>
      </c>
      <c r="D1110" s="39">
        <v>5.3724053724053727E-2</v>
      </c>
      <c r="E1110" s="39">
        <v>2.1984974298141561E-2</v>
      </c>
      <c r="F1110" s="39">
        <v>3.83753969580478E-2</v>
      </c>
      <c r="G1110" s="39">
        <v>2.407025913477177E-2</v>
      </c>
      <c r="H1110" s="39">
        <v>3.056502242152466E-2</v>
      </c>
      <c r="K1110" s="53"/>
      <c r="L1110" s="53"/>
      <c r="M1110" s="53"/>
      <c r="N1110" s="53"/>
      <c r="O1110" s="53"/>
    </row>
    <row r="1111" spans="2:15" x14ac:dyDescent="0.25">
      <c r="B1111" s="37" t="s">
        <v>75</v>
      </c>
      <c r="C1111" s="51">
        <v>2019</v>
      </c>
      <c r="D1111" s="39">
        <v>3.7162162162162157E-2</v>
      </c>
      <c r="E1111" s="39">
        <v>2.3139377537212451E-2</v>
      </c>
      <c r="F1111" s="39">
        <v>5.3135471517472478E-2</v>
      </c>
      <c r="G1111" s="39">
        <v>3.3417721518987337E-2</v>
      </c>
      <c r="H1111" s="39">
        <v>3.6512844909609897E-2</v>
      </c>
      <c r="K1111" s="53"/>
      <c r="L1111" s="53"/>
      <c r="M1111" s="53"/>
      <c r="N1111" s="53"/>
      <c r="O1111" s="53"/>
    </row>
    <row r="1112" spans="2:15" x14ac:dyDescent="0.25">
      <c r="B1112" s="37" t="s">
        <v>3</v>
      </c>
      <c r="C1112" s="51">
        <v>2019</v>
      </c>
      <c r="D1112" s="39">
        <v>9.5862271348919094E-3</v>
      </c>
      <c r="E1112" s="39">
        <v>7.7641132019558501E-3</v>
      </c>
      <c r="F1112" s="39">
        <v>2.0684371807967322E-2</v>
      </c>
      <c r="G1112" s="39">
        <v>1.612723834946057E-2</v>
      </c>
      <c r="H1112" s="39">
        <v>1.340354563003486E-2</v>
      </c>
      <c r="K1112" s="53"/>
      <c r="L1112" s="53"/>
      <c r="M1112" s="53"/>
      <c r="N1112" s="53"/>
      <c r="O1112" s="53"/>
    </row>
    <row r="1113" spans="2:15" x14ac:dyDescent="0.25">
      <c r="B1113" s="37" t="s">
        <v>76</v>
      </c>
      <c r="C1113" s="51">
        <v>2019</v>
      </c>
      <c r="D1113" s="39">
        <v>4.2465421014316912E-2</v>
      </c>
      <c r="E1113" s="39">
        <v>3.897250483477676E-2</v>
      </c>
      <c r="F1113" s="39">
        <v>7.4435729149991997E-2</v>
      </c>
      <c r="G1113" s="39">
        <v>2.9396507003285489E-2</v>
      </c>
      <c r="H1113" s="39">
        <v>5.0866853578989533E-2</v>
      </c>
      <c r="K1113" s="53"/>
      <c r="L1113" s="53"/>
      <c r="M1113" s="53"/>
      <c r="N1113" s="53"/>
      <c r="O1113" s="53"/>
    </row>
    <row r="1114" spans="2:15" x14ac:dyDescent="0.25">
      <c r="B1114" s="37" t="s">
        <v>77</v>
      </c>
      <c r="C1114" s="51">
        <v>2019</v>
      </c>
      <c r="D1114" s="39">
        <v>3.6431291104188301E-2</v>
      </c>
      <c r="E1114" s="39">
        <v>2.8690697959017169E-2</v>
      </c>
      <c r="F1114" s="39">
        <v>3.5855174835285129E-2</v>
      </c>
      <c r="G1114" s="39">
        <v>2.7169758877075949E-2</v>
      </c>
      <c r="H1114" s="39">
        <v>3.1492762343905287E-2</v>
      </c>
      <c r="K1114" s="53"/>
      <c r="L1114" s="53"/>
      <c r="M1114" s="53"/>
      <c r="N1114" s="53"/>
      <c r="O1114" s="53"/>
    </row>
    <row r="1115" spans="2:15" x14ac:dyDescent="0.25">
      <c r="B1115" s="37" t="s">
        <v>78</v>
      </c>
      <c r="C1115" s="51">
        <v>2019</v>
      </c>
      <c r="D1115" s="39">
        <v>3.4387895460797797E-2</v>
      </c>
      <c r="E1115" s="39">
        <v>2.5127000600863061E-2</v>
      </c>
      <c r="F1115" s="39">
        <v>4.1541164658634541E-2</v>
      </c>
      <c r="G1115" s="39">
        <v>2.4218405988551302E-2</v>
      </c>
      <c r="H1115" s="39">
        <v>3.1947808984721653E-2</v>
      </c>
      <c r="K1115" s="53"/>
      <c r="L1115" s="53"/>
      <c r="M1115" s="53"/>
      <c r="N1115" s="53"/>
      <c r="O1115" s="53"/>
    </row>
    <row r="1116" spans="2:15" x14ac:dyDescent="0.25">
      <c r="B1116" s="37" t="s">
        <v>79</v>
      </c>
      <c r="C1116" s="51">
        <v>2019</v>
      </c>
      <c r="D1116" s="39">
        <v>7.0580686557587397E-3</v>
      </c>
      <c r="E1116" s="39">
        <v>8.1904665004832906E-3</v>
      </c>
      <c r="F1116" s="39">
        <v>2.4832629029960591E-2</v>
      </c>
      <c r="G1116" s="39">
        <v>1.3237876536539239E-2</v>
      </c>
      <c r="H1116" s="39">
        <v>1.56914789804442E-2</v>
      </c>
      <c r="K1116" s="53"/>
      <c r="L1116" s="53"/>
      <c r="M1116" s="53"/>
      <c r="N1116" s="53"/>
      <c r="O1116" s="53"/>
    </row>
    <row r="1117" spans="2:15" x14ac:dyDescent="0.25">
      <c r="B1117" s="37" t="s">
        <v>80</v>
      </c>
      <c r="C1117" s="51">
        <v>2019</v>
      </c>
      <c r="D1117" s="39">
        <v>6.6666666666666666E-2</v>
      </c>
      <c r="E1117" s="39">
        <v>4.7033867310365012E-2</v>
      </c>
      <c r="F1117" s="39">
        <v>7.0047823815456337E-2</v>
      </c>
      <c r="G1117" s="39">
        <v>3.543586109142452E-2</v>
      </c>
      <c r="H1117" s="39">
        <v>5.5674780795879578E-2</v>
      </c>
      <c r="K1117" s="53"/>
      <c r="L1117" s="53"/>
      <c r="M1117" s="53"/>
      <c r="N1117" s="53"/>
      <c r="O1117" s="53"/>
    </row>
    <row r="1118" spans="2:15" x14ac:dyDescent="0.25">
      <c r="B1118" s="37" t="s">
        <v>81</v>
      </c>
      <c r="C1118" s="51">
        <v>2019</v>
      </c>
      <c r="D1118" s="39">
        <v>2.670157068062827E-2</v>
      </c>
      <c r="E1118" s="39">
        <v>1.7212012550425822E-2</v>
      </c>
      <c r="F1118" s="39">
        <v>2.4313326551373349E-2</v>
      </c>
      <c r="G1118" s="39">
        <v>1.7510944340212629E-2</v>
      </c>
      <c r="H1118" s="39">
        <v>2.0618556701030931E-2</v>
      </c>
      <c r="K1118" s="53"/>
      <c r="L1118" s="53"/>
      <c r="M1118" s="53"/>
      <c r="N1118" s="53"/>
      <c r="O1118" s="53"/>
    </row>
    <row r="1119" spans="2:15" x14ac:dyDescent="0.25">
      <c r="B1119" s="37" t="s">
        <v>82</v>
      </c>
      <c r="C1119" s="51">
        <v>2019</v>
      </c>
      <c r="D1119" s="39">
        <v>4.6312949640287773E-2</v>
      </c>
      <c r="E1119" s="39">
        <v>2.992378660248696E-2</v>
      </c>
      <c r="F1119" s="39">
        <v>7.7853048462741006E-2</v>
      </c>
      <c r="G1119" s="39">
        <v>4.1698546289211942E-2</v>
      </c>
      <c r="H1119" s="39">
        <v>4.9520410439437883E-2</v>
      </c>
      <c r="K1119" s="53"/>
      <c r="L1119" s="53"/>
      <c r="M1119" s="53"/>
      <c r="N1119" s="53"/>
      <c r="O1119" s="53"/>
    </row>
    <row r="1120" spans="2:15" x14ac:dyDescent="0.25">
      <c r="B1120" s="37" t="s">
        <v>83</v>
      </c>
      <c r="C1120" s="51">
        <v>2019</v>
      </c>
      <c r="D1120" s="39">
        <v>2.5749674054758798E-2</v>
      </c>
      <c r="E1120" s="39">
        <v>1.9126996847785439E-2</v>
      </c>
      <c r="F1120" s="39">
        <v>3.024142312579416E-2</v>
      </c>
      <c r="G1120" s="39">
        <v>1.963963963963964E-2</v>
      </c>
      <c r="H1120" s="39">
        <v>2.3726059199071389E-2</v>
      </c>
      <c r="K1120" s="53"/>
      <c r="L1120" s="53"/>
      <c r="M1120" s="53"/>
      <c r="N1120" s="53"/>
      <c r="O1120" s="53"/>
    </row>
    <row r="1121" spans="2:15" x14ac:dyDescent="0.25">
      <c r="B1121" s="37" t="s">
        <v>84</v>
      </c>
      <c r="C1121" s="51">
        <v>2019</v>
      </c>
      <c r="D1121" s="39">
        <v>5.8071791016726181E-2</v>
      </c>
      <c r="E1121" s="39">
        <v>3.7097570001233503E-2</v>
      </c>
      <c r="F1121" s="39">
        <v>7.3235374361772618E-2</v>
      </c>
      <c r="G1121" s="39">
        <v>5.718662241511361E-2</v>
      </c>
      <c r="H1121" s="39">
        <v>5.3888265019651882E-2</v>
      </c>
      <c r="K1121" s="53"/>
      <c r="L1121" s="53"/>
      <c r="M1121" s="53"/>
      <c r="N1121" s="53"/>
      <c r="O1121" s="53"/>
    </row>
    <row r="1122" spans="2:15" x14ac:dyDescent="0.25">
      <c r="B1122" s="37" t="s">
        <v>85</v>
      </c>
      <c r="C1122" s="51">
        <v>2019</v>
      </c>
      <c r="D1122" s="39">
        <v>1.1077542799597179E-2</v>
      </c>
      <c r="E1122" s="39">
        <v>1.4477147642976791E-2</v>
      </c>
      <c r="F1122" s="39">
        <v>2.5650697849867982E-2</v>
      </c>
      <c r="G1122" s="39">
        <v>1.8779342723004699E-2</v>
      </c>
      <c r="H1122" s="39">
        <v>1.812264883262674E-2</v>
      </c>
      <c r="K1122" s="53"/>
      <c r="L1122" s="53"/>
      <c r="M1122" s="53"/>
      <c r="N1122" s="53"/>
      <c r="O1122" s="53"/>
    </row>
    <row r="1123" spans="2:15" x14ac:dyDescent="0.25">
      <c r="B1123" s="37" t="s">
        <v>86</v>
      </c>
      <c r="C1123" s="51">
        <v>2019</v>
      </c>
      <c r="D1123" s="39">
        <v>3.3004552352048563E-2</v>
      </c>
      <c r="E1123" s="39">
        <v>2.953533579983696E-2</v>
      </c>
      <c r="F1123" s="39">
        <v>4.2492513902752028E-2</v>
      </c>
      <c r="G1123" s="39">
        <v>2.5910627112279389E-2</v>
      </c>
      <c r="H1123" s="39">
        <v>3.405825754580203E-2</v>
      </c>
      <c r="K1123" s="53"/>
      <c r="L1123" s="53"/>
      <c r="M1123" s="53"/>
      <c r="N1123" s="53"/>
      <c r="O1123" s="53"/>
    </row>
    <row r="1124" spans="2:15" x14ac:dyDescent="0.25">
      <c r="B1124" s="37" t="s">
        <v>87</v>
      </c>
      <c r="C1124" s="51">
        <v>2019</v>
      </c>
      <c r="D1124" s="39">
        <v>4.0659851301115241E-2</v>
      </c>
      <c r="E1124" s="39">
        <v>2.8626631441977839E-2</v>
      </c>
      <c r="F1124" s="39">
        <v>3.1211218664681059E-2</v>
      </c>
      <c r="G1124" s="39">
        <v>2.1139951833021139E-2</v>
      </c>
      <c r="H1124" s="39">
        <v>2.9948705521224601E-2</v>
      </c>
      <c r="K1124" s="53"/>
      <c r="L1124" s="53"/>
      <c r="M1124" s="53"/>
      <c r="N1124" s="53"/>
      <c r="O1124" s="53"/>
    </row>
    <row r="1125" spans="2:15" x14ac:dyDescent="0.25">
      <c r="B1125" s="37" t="s">
        <v>88</v>
      </c>
      <c r="C1125" s="51">
        <v>2019</v>
      </c>
      <c r="D1125" s="39">
        <v>3.125E-2</v>
      </c>
      <c r="E1125" s="39">
        <v>2.6903416733925212E-2</v>
      </c>
      <c r="F1125" s="39">
        <v>5.5981595092024543E-2</v>
      </c>
      <c r="G1125" s="39">
        <v>3.4679543459174712E-2</v>
      </c>
      <c r="H1125" s="39">
        <v>3.9116428900138063E-2</v>
      </c>
      <c r="K1125" s="53"/>
      <c r="L1125" s="53"/>
      <c r="M1125" s="53"/>
      <c r="N1125" s="53"/>
      <c r="O1125" s="53"/>
    </row>
    <row r="1126" spans="2:15" x14ac:dyDescent="0.25">
      <c r="B1126" s="37" t="s">
        <v>89</v>
      </c>
      <c r="C1126" s="51">
        <v>2019</v>
      </c>
      <c r="D1126" s="39">
        <v>5.2674230145867099E-2</v>
      </c>
      <c r="E1126" s="39">
        <v>2.8423895021081062E-2</v>
      </c>
      <c r="F1126" s="39">
        <v>7.1540501446480234E-2</v>
      </c>
      <c r="G1126" s="39">
        <v>4.2835545103309253E-2</v>
      </c>
      <c r="H1126" s="39">
        <v>4.7237942393783261E-2</v>
      </c>
      <c r="K1126" s="53"/>
      <c r="L1126" s="53"/>
      <c r="M1126" s="53"/>
      <c r="N1126" s="53"/>
      <c r="O1126" s="53"/>
    </row>
    <row r="1127" spans="2:15" x14ac:dyDescent="0.25">
      <c r="B1127" s="37" t="s">
        <v>90</v>
      </c>
      <c r="C1127" s="51">
        <v>2019</v>
      </c>
      <c r="D1127" s="39">
        <v>2.064220183486239E-2</v>
      </c>
      <c r="E1127" s="39">
        <v>1.171875E-2</v>
      </c>
      <c r="F1127" s="39">
        <v>2.0618556701030931E-2</v>
      </c>
      <c r="G1127" s="39">
        <v>1.121495327102804E-2</v>
      </c>
      <c r="H1127" s="39">
        <v>1.562944018186985E-2</v>
      </c>
      <c r="K1127" s="53"/>
      <c r="L1127" s="53"/>
      <c r="M1127" s="53"/>
      <c r="N1127" s="53"/>
      <c r="O1127" s="53"/>
    </row>
    <row r="1128" spans="2:15" x14ac:dyDescent="0.25">
      <c r="B1128" s="37" t="s">
        <v>91</v>
      </c>
      <c r="C1128" s="51">
        <v>2019</v>
      </c>
      <c r="D1128" s="39">
        <v>2.870813397129187E-2</v>
      </c>
      <c r="E1128" s="39">
        <v>1.0761038384734861E-2</v>
      </c>
      <c r="F1128" s="39">
        <v>1.45894122551063E-2</v>
      </c>
      <c r="G1128" s="39">
        <v>7.7709611451942696E-3</v>
      </c>
      <c r="H1128" s="39">
        <v>1.3072220289278789E-2</v>
      </c>
      <c r="K1128" s="53"/>
      <c r="L1128" s="53"/>
      <c r="M1128" s="53"/>
      <c r="N1128" s="53"/>
      <c r="O1128" s="53"/>
    </row>
    <row r="1129" spans="2:15" x14ac:dyDescent="0.25">
      <c r="B1129" s="37" t="s">
        <v>92</v>
      </c>
      <c r="C1129" s="51">
        <v>2019</v>
      </c>
      <c r="D1129" s="39">
        <v>1.30718954248366E-2</v>
      </c>
      <c r="E1129" s="39">
        <v>2.0768431983385259E-2</v>
      </c>
      <c r="F1129" s="39">
        <v>2.4381868131868129E-2</v>
      </c>
      <c r="G1129" s="39">
        <v>1.48936170212766E-2</v>
      </c>
      <c r="H1129" s="39">
        <v>2.0803270803270799E-2</v>
      </c>
      <c r="K1129" s="53"/>
      <c r="L1129" s="53"/>
      <c r="M1129" s="53"/>
      <c r="N1129" s="53"/>
      <c r="O1129" s="53"/>
    </row>
    <row r="1130" spans="2:15" x14ac:dyDescent="0.25">
      <c r="B1130" s="37" t="s">
        <v>93</v>
      </c>
      <c r="C1130" s="51">
        <v>2019</v>
      </c>
      <c r="D1130" s="39">
        <v>5.6692681490207633E-2</v>
      </c>
      <c r="E1130" s="39">
        <v>3.4945722020179933E-2</v>
      </c>
      <c r="F1130" s="39">
        <v>4.0676833343459513E-2</v>
      </c>
      <c r="G1130" s="39">
        <v>2.3765659543109802E-2</v>
      </c>
      <c r="H1130" s="39">
        <v>3.741278002203452E-2</v>
      </c>
      <c r="K1130" s="53"/>
      <c r="L1130" s="53"/>
      <c r="M1130" s="53"/>
      <c r="N1130" s="53"/>
      <c r="O1130" s="53"/>
    </row>
    <row r="1131" spans="2:15" x14ac:dyDescent="0.25">
      <c r="B1131" s="37" t="s">
        <v>94</v>
      </c>
      <c r="C1131" s="51">
        <v>2019</v>
      </c>
      <c r="D1131" s="39">
        <v>3.8044549576187657E-2</v>
      </c>
      <c r="E1131" s="39">
        <v>2.2018835389308929E-2</v>
      </c>
      <c r="F1131" s="39">
        <v>3.3510153992320178E-2</v>
      </c>
      <c r="G1131" s="39">
        <v>2.1883132245091079E-2</v>
      </c>
      <c r="H1131" s="39">
        <v>2.7391796240427022E-2</v>
      </c>
      <c r="K1131" s="53"/>
      <c r="L1131" s="53"/>
      <c r="M1131" s="53"/>
      <c r="N1131" s="53"/>
      <c r="O1131" s="53"/>
    </row>
    <row r="1132" spans="2:15" x14ac:dyDescent="0.25">
      <c r="B1132" s="37" t="s">
        <v>95</v>
      </c>
      <c r="C1132" s="51">
        <v>2019</v>
      </c>
      <c r="D1132" s="39">
        <v>3.888419273034658E-2</v>
      </c>
      <c r="E1132" s="39">
        <v>2.1534936998854521E-2</v>
      </c>
      <c r="F1132" s="39">
        <v>3.2098628311212303E-2</v>
      </c>
      <c r="G1132" s="39">
        <v>2.0347934141037589E-2</v>
      </c>
      <c r="H1132" s="39">
        <v>2.6435697223950699E-2</v>
      </c>
      <c r="K1132" s="53"/>
      <c r="L1132" s="53"/>
      <c r="M1132" s="53"/>
      <c r="N1132" s="53"/>
      <c r="O1132" s="53"/>
    </row>
    <row r="1133" spans="2:15" x14ac:dyDescent="0.25">
      <c r="B1133" s="37" t="s">
        <v>96</v>
      </c>
      <c r="C1133" s="51">
        <v>2019</v>
      </c>
      <c r="D1133" s="39">
        <v>3.8250509484245181E-2</v>
      </c>
      <c r="E1133" s="39">
        <v>2.530400121095918E-2</v>
      </c>
      <c r="F1133" s="39">
        <v>4.6994737328039889E-2</v>
      </c>
      <c r="G1133" s="39">
        <v>2.815452249555701E-2</v>
      </c>
      <c r="H1133" s="39">
        <v>3.447270770507057E-2</v>
      </c>
      <c r="K1133" s="53"/>
      <c r="L1133" s="53"/>
      <c r="M1133" s="53"/>
      <c r="N1133" s="53"/>
      <c r="O1133" s="53"/>
    </row>
    <row r="1134" spans="2:15" x14ac:dyDescent="0.25">
      <c r="B1134" s="37" t="s">
        <v>97</v>
      </c>
      <c r="C1134" s="51">
        <v>2019</v>
      </c>
      <c r="D1134" s="39">
        <v>2.287066246056782E-2</v>
      </c>
      <c r="E1134" s="39">
        <v>1.410075631329317E-2</v>
      </c>
      <c r="F1134" s="39">
        <v>2.2602739726027402E-2</v>
      </c>
      <c r="G1134" s="39">
        <v>1.416932341480694E-2</v>
      </c>
      <c r="H1134" s="39">
        <v>1.7924135056273448E-2</v>
      </c>
      <c r="K1134" s="53"/>
      <c r="L1134" s="53"/>
      <c r="M1134" s="53"/>
      <c r="N1134" s="53"/>
      <c r="O1134" s="53"/>
    </row>
    <row r="1135" spans="2:15" x14ac:dyDescent="0.25">
      <c r="B1135" s="37" t="s">
        <v>98</v>
      </c>
      <c r="C1135" s="51">
        <v>2019</v>
      </c>
      <c r="D1135" s="39">
        <v>1.432626030544668E-2</v>
      </c>
      <c r="E1135" s="39">
        <v>9.7770385687314595E-3</v>
      </c>
      <c r="F1135" s="39">
        <v>1.2254299754299749E-2</v>
      </c>
      <c r="G1135" s="39">
        <v>1.1432926829268291E-2</v>
      </c>
      <c r="H1135" s="39">
        <v>1.1164123142384699E-2</v>
      </c>
      <c r="K1135" s="53"/>
      <c r="L1135" s="53"/>
      <c r="M1135" s="53"/>
      <c r="N1135" s="53"/>
      <c r="O1135" s="53"/>
    </row>
    <row r="1136" spans="2:15" x14ac:dyDescent="0.25">
      <c r="B1136" s="37" t="s">
        <v>99</v>
      </c>
      <c r="C1136" s="51">
        <v>2019</v>
      </c>
      <c r="D1136" s="39">
        <v>3.6167680507802169E-2</v>
      </c>
      <c r="E1136" s="39">
        <v>2.4636775503827531E-2</v>
      </c>
      <c r="F1136" s="39">
        <v>4.1190030881649339E-2</v>
      </c>
      <c r="G1136" s="39">
        <v>2.4599075835824949E-2</v>
      </c>
      <c r="H1136" s="39">
        <v>3.1323302248412378E-2</v>
      </c>
      <c r="K1136" s="53"/>
      <c r="L1136" s="53"/>
      <c r="M1136" s="53"/>
      <c r="N1136" s="53"/>
      <c r="O1136" s="53"/>
    </row>
    <row r="1137" spans="1:15" x14ac:dyDescent="0.25">
      <c r="B1137" s="37" t="s">
        <v>100</v>
      </c>
      <c r="C1137" s="51">
        <v>2019</v>
      </c>
      <c r="D1137" s="39">
        <v>4.6581861444129222E-2</v>
      </c>
      <c r="E1137" s="39">
        <v>3.1067990237913429E-2</v>
      </c>
      <c r="F1137" s="39">
        <v>5.18484605699897E-2</v>
      </c>
      <c r="G1137" s="39">
        <v>3.0612858603476269E-2</v>
      </c>
      <c r="H1137" s="39">
        <v>3.9593908629441621E-2</v>
      </c>
      <c r="K1137" s="53"/>
      <c r="L1137" s="53"/>
      <c r="M1137" s="53"/>
      <c r="N1137" s="53"/>
      <c r="O1137" s="53"/>
    </row>
    <row r="1138" spans="1:15" x14ac:dyDescent="0.25">
      <c r="B1138" s="37" t="s">
        <v>101</v>
      </c>
      <c r="C1138" s="51">
        <v>2019</v>
      </c>
      <c r="D1138" s="39">
        <v>4.1719342604298347E-2</v>
      </c>
      <c r="E1138" s="39">
        <v>3.94519483043436E-2</v>
      </c>
      <c r="F1138" s="39">
        <v>6.3452013830483128E-2</v>
      </c>
      <c r="G1138" s="39">
        <v>3.7844311377245511E-2</v>
      </c>
      <c r="H1138" s="39">
        <v>4.8936408837713559E-2</v>
      </c>
      <c r="K1138" s="53"/>
      <c r="L1138" s="53"/>
      <c r="M1138" s="53"/>
      <c r="N1138" s="53"/>
      <c r="O1138" s="53"/>
    </row>
    <row r="1139" spans="1:15" x14ac:dyDescent="0.25">
      <c r="B1139" s="37" t="s">
        <v>102</v>
      </c>
      <c r="C1139" s="51">
        <v>2019</v>
      </c>
      <c r="D1139" s="39">
        <v>2.0006898930665751E-2</v>
      </c>
      <c r="E1139" s="39">
        <v>1.381597126277977E-2</v>
      </c>
      <c r="F1139" s="39">
        <v>2.0143884892086329E-2</v>
      </c>
      <c r="G1139" s="39">
        <v>1.9548108657019551E-2</v>
      </c>
      <c r="H1139" s="39">
        <v>1.6842551587675489E-2</v>
      </c>
      <c r="K1139" s="53"/>
      <c r="L1139" s="53"/>
      <c r="M1139" s="53"/>
      <c r="N1139" s="53"/>
      <c r="O1139" s="53"/>
    </row>
    <row r="1140" spans="1:15" x14ac:dyDescent="0.25">
      <c r="B1140" s="37" t="s">
        <v>103</v>
      </c>
      <c r="C1140" s="51">
        <v>2019</v>
      </c>
      <c r="D1140" s="39">
        <v>1.9471488178025031E-2</v>
      </c>
      <c r="E1140" s="39">
        <v>1.242649506268723E-2</v>
      </c>
      <c r="F1140" s="39">
        <v>2.442843720638898E-2</v>
      </c>
      <c r="G1140" s="39">
        <v>1.512651265126513E-2</v>
      </c>
      <c r="H1140" s="39">
        <v>1.812727119073777E-2</v>
      </c>
      <c r="K1140" s="53"/>
      <c r="L1140" s="53"/>
      <c r="M1140" s="53"/>
      <c r="N1140" s="53"/>
      <c r="O1140" s="53"/>
    </row>
    <row r="1141" spans="1:15" x14ac:dyDescent="0.25">
      <c r="B1141" s="37" t="s">
        <v>104</v>
      </c>
      <c r="C1141" s="51">
        <v>2019</v>
      </c>
      <c r="D1141" s="39">
        <v>3.021641486320947E-2</v>
      </c>
      <c r="E1141" s="39">
        <v>3.2664462433017898E-2</v>
      </c>
      <c r="F1141" s="39">
        <v>5.498857578065499E-2</v>
      </c>
      <c r="G1141" s="39">
        <v>3.3205994710549518E-2</v>
      </c>
      <c r="H1141" s="39">
        <v>4.0576059577264262E-2</v>
      </c>
      <c r="K1141" s="53"/>
      <c r="L1141" s="53"/>
      <c r="M1141" s="53"/>
      <c r="N1141" s="53"/>
      <c r="O1141" s="53"/>
    </row>
    <row r="1142" spans="1:15" x14ac:dyDescent="0.25">
      <c r="B1142" s="37" t="s">
        <v>105</v>
      </c>
      <c r="C1142" s="51">
        <v>2019</v>
      </c>
      <c r="D1142" s="39">
        <v>3.2714225411566059E-2</v>
      </c>
      <c r="E1142" s="39">
        <v>2.1225689578562398E-2</v>
      </c>
      <c r="F1142" s="39">
        <v>2.6111350884764781E-2</v>
      </c>
      <c r="G1142" s="39">
        <v>1.158536585365854E-2</v>
      </c>
      <c r="H1142" s="39">
        <v>2.309422533015611E-2</v>
      </c>
      <c r="K1142" s="53"/>
      <c r="L1142" s="53"/>
      <c r="M1142" s="53"/>
      <c r="N1142" s="53"/>
      <c r="O1142" s="53"/>
    </row>
    <row r="1143" spans="1:15" x14ac:dyDescent="0.25">
      <c r="B1143" s="37" t="s">
        <v>106</v>
      </c>
      <c r="C1143" s="51">
        <v>2019</v>
      </c>
      <c r="D1143" s="39">
        <v>5.8184727937814359E-2</v>
      </c>
      <c r="E1143" s="39">
        <v>3.8343796016430287E-2</v>
      </c>
      <c r="F1143" s="39">
        <v>6.1459474554789367E-2</v>
      </c>
      <c r="G1143" s="39">
        <v>3.8213304364496131E-2</v>
      </c>
      <c r="H1143" s="39">
        <v>4.8523172323759793E-2</v>
      </c>
      <c r="K1143" s="53"/>
      <c r="L1143" s="53"/>
      <c r="M1143" s="53"/>
      <c r="N1143" s="53"/>
      <c r="O1143" s="53"/>
    </row>
    <row r="1144" spans="1:15" x14ac:dyDescent="0.25">
      <c r="B1144" s="37" t="s">
        <v>107</v>
      </c>
      <c r="C1144" s="51">
        <v>2019</v>
      </c>
      <c r="D1144" s="39">
        <v>4.5776918117343648E-2</v>
      </c>
      <c r="E1144" s="39">
        <v>2.7852854988762131E-2</v>
      </c>
      <c r="F1144" s="39">
        <v>3.45262715131971E-2</v>
      </c>
      <c r="G1144" s="39">
        <v>2.1024258760107821E-2</v>
      </c>
      <c r="H1144" s="39">
        <v>3.0862715868463939E-2</v>
      </c>
      <c r="K1144" s="53"/>
      <c r="L1144" s="53"/>
      <c r="M1144" s="53"/>
      <c r="N1144" s="53"/>
      <c r="O1144" s="53"/>
    </row>
    <row r="1145" spans="1:15" x14ac:dyDescent="0.25">
      <c r="B1145" s="37" t="s">
        <v>108</v>
      </c>
      <c r="C1145" s="51">
        <v>2019</v>
      </c>
      <c r="D1145" s="39">
        <v>4.8165137614678902E-2</v>
      </c>
      <c r="E1145" s="39">
        <v>1.795366795366795E-2</v>
      </c>
      <c r="F1145" s="39">
        <v>5.0759540570581699E-2</v>
      </c>
      <c r="G1145" s="39">
        <v>3.292181069958848E-2</v>
      </c>
      <c r="H1145" s="39">
        <v>3.0406899601946039E-2</v>
      </c>
      <c r="K1145" s="53"/>
      <c r="L1145" s="53"/>
      <c r="M1145" s="53"/>
      <c r="N1145" s="53"/>
      <c r="O1145" s="53"/>
    </row>
    <row r="1146" spans="1:15" x14ac:dyDescent="0.25">
      <c r="B1146" s="37" t="s">
        <v>109</v>
      </c>
      <c r="C1146" s="51">
        <v>2019</v>
      </c>
      <c r="D1146" s="39">
        <v>6.9974554707379136E-2</v>
      </c>
      <c r="E1146" s="39">
        <v>7.4457083764219237E-2</v>
      </c>
      <c r="F1146" s="39">
        <v>8.9598352214212154E-2</v>
      </c>
      <c r="G1146" s="39">
        <v>4.779411764705882E-2</v>
      </c>
      <c r="H1146" s="39">
        <v>7.6321816190381364E-2</v>
      </c>
      <c r="K1146" s="53"/>
      <c r="L1146" s="53"/>
      <c r="M1146" s="53"/>
      <c r="N1146" s="53"/>
      <c r="O1146" s="53"/>
    </row>
    <row r="1147" spans="1:15" x14ac:dyDescent="0.25">
      <c r="B1147" s="37" t="s">
        <v>110</v>
      </c>
      <c r="C1147" s="51">
        <v>2019</v>
      </c>
      <c r="D1147" s="39">
        <v>5.909797822706065E-2</v>
      </c>
      <c r="E1147" s="39">
        <v>2.522800617370563E-2</v>
      </c>
      <c r="F1147" s="39">
        <v>3.7180687441487233E-2</v>
      </c>
      <c r="G1147" s="39">
        <v>2.663934426229508E-2</v>
      </c>
      <c r="H1147" s="39">
        <v>3.2223455419903811E-2</v>
      </c>
      <c r="K1147" s="53"/>
      <c r="L1147" s="53"/>
      <c r="M1147" s="53"/>
      <c r="N1147" s="53"/>
      <c r="O1147" s="53"/>
    </row>
    <row r="1148" spans="1:15" x14ac:dyDescent="0.25">
      <c r="B1148" s="37" t="s">
        <v>111</v>
      </c>
      <c r="C1148" s="51">
        <v>2019</v>
      </c>
      <c r="D1148" s="39">
        <v>3.711340206185567E-2</v>
      </c>
      <c r="E1148" s="39">
        <v>2.3368193292463039E-2</v>
      </c>
      <c r="F1148" s="39">
        <v>2.8399161132471169E-2</v>
      </c>
      <c r="G1148" s="39">
        <v>1.6323253947016319E-2</v>
      </c>
      <c r="H1148" s="39">
        <v>2.542022814654761E-2</v>
      </c>
      <c r="K1148" s="53"/>
      <c r="L1148" s="53"/>
      <c r="M1148" s="53"/>
      <c r="N1148" s="53"/>
      <c r="O1148" s="53"/>
    </row>
    <row r="1149" spans="1:15" x14ac:dyDescent="0.25">
      <c r="B1149" s="37" t="s">
        <v>112</v>
      </c>
      <c r="C1149" s="51">
        <v>2019</v>
      </c>
      <c r="D1149" s="39">
        <v>7.7934272300469482E-2</v>
      </c>
      <c r="E1149" s="39">
        <v>3.5004730368968777E-2</v>
      </c>
      <c r="F1149" s="39">
        <v>5.6713358387427401E-2</v>
      </c>
      <c r="G1149" s="39">
        <v>2.3268398268398272E-2</v>
      </c>
      <c r="H1149" s="39">
        <v>4.5006287643126613E-2</v>
      </c>
      <c r="K1149" s="53"/>
      <c r="L1149" s="53"/>
      <c r="M1149" s="53"/>
      <c r="N1149" s="53"/>
      <c r="O1149" s="53"/>
    </row>
    <row r="1150" spans="1:15" x14ac:dyDescent="0.25">
      <c r="B1150" s="37" t="s">
        <v>114</v>
      </c>
      <c r="C1150" s="51">
        <v>2019</v>
      </c>
      <c r="D1150" s="39">
        <v>4.1666666666666657E-2</v>
      </c>
      <c r="E1150" s="39">
        <v>2.5481764612199399E-2</v>
      </c>
      <c r="F1150" s="39">
        <v>4.3240556660039758E-2</v>
      </c>
      <c r="G1150" s="39">
        <v>3.6659877800407331E-2</v>
      </c>
      <c r="H1150" s="39">
        <v>3.5007510939847171E-2</v>
      </c>
      <c r="K1150" s="53"/>
      <c r="L1150" s="53"/>
      <c r="M1150" s="53"/>
      <c r="N1150" s="53"/>
      <c r="O1150" s="53"/>
    </row>
    <row r="1151" spans="1:15" x14ac:dyDescent="0.25">
      <c r="A1151" s="31"/>
      <c r="B1151" s="5" t="s">
        <v>19</v>
      </c>
      <c r="C1151" s="54">
        <v>2020</v>
      </c>
      <c r="D1151" s="55">
        <v>6.4629847238542884E-2</v>
      </c>
      <c r="E1151" s="55">
        <v>7.4666105794510499E-3</v>
      </c>
      <c r="F1151" s="55">
        <v>3.6043316631646997E-2</v>
      </c>
      <c r="G1151" s="55">
        <v>2.8307022318998371E-2</v>
      </c>
      <c r="H1151" s="55">
        <v>2.370678450740837E-2</v>
      </c>
    </row>
    <row r="1152" spans="1:15" x14ac:dyDescent="0.25">
      <c r="A1152" s="31"/>
      <c r="B1152" s="5" t="s">
        <v>20</v>
      </c>
      <c r="C1152" s="54">
        <v>2020</v>
      </c>
      <c r="D1152" s="55">
        <v>2.0723090085237181E-2</v>
      </c>
      <c r="E1152" s="55">
        <v>2.357609822021231E-2</v>
      </c>
      <c r="F1152" s="55">
        <v>3.5120417195344797E-2</v>
      </c>
      <c r="G1152" s="55">
        <v>2.6717935504330759E-2</v>
      </c>
      <c r="H1152" s="55">
        <v>2.7895066843806039E-2</v>
      </c>
    </row>
    <row r="1153" spans="1:8" x14ac:dyDescent="0.25">
      <c r="A1153" s="31"/>
      <c r="B1153" s="5" t="s">
        <v>21</v>
      </c>
      <c r="C1153" s="54">
        <v>2020</v>
      </c>
      <c r="D1153" s="55">
        <v>2.260702260702261E-2</v>
      </c>
      <c r="E1153" s="55">
        <v>3.4748707517586228E-2</v>
      </c>
      <c r="F1153" s="55">
        <v>4.240857744591231E-2</v>
      </c>
      <c r="G1153" s="55">
        <v>4.828021457873146E-2</v>
      </c>
      <c r="H1153" s="55">
        <v>3.8300658349398033E-2</v>
      </c>
    </row>
    <row r="1154" spans="1:8" x14ac:dyDescent="0.25">
      <c r="A1154" s="31"/>
      <c r="B1154" s="5" t="s">
        <v>22</v>
      </c>
      <c r="C1154" s="54">
        <v>2020</v>
      </c>
      <c r="D1154" s="55">
        <v>2.2107871164474938E-2</v>
      </c>
      <c r="E1154" s="55">
        <v>3.5502376659564003E-2</v>
      </c>
      <c r="F1154" s="55">
        <v>4.8203592814371247E-2</v>
      </c>
      <c r="G1154" s="55">
        <v>4.4800582771808407E-2</v>
      </c>
      <c r="H1154" s="55">
        <v>3.9342068762952202E-2</v>
      </c>
    </row>
    <row r="1155" spans="1:8" x14ac:dyDescent="0.25">
      <c r="A1155" s="31"/>
      <c r="B1155" s="5" t="s">
        <v>23</v>
      </c>
      <c r="C1155" s="54">
        <v>2020</v>
      </c>
      <c r="D1155" s="55">
        <v>3.5312378734963137E-2</v>
      </c>
      <c r="E1155" s="55">
        <v>2.8692217062859519E-2</v>
      </c>
      <c r="F1155" s="55">
        <v>4.542177361211247E-2</v>
      </c>
      <c r="G1155" s="55">
        <v>3.862894450489663E-2</v>
      </c>
      <c r="H1155" s="55">
        <v>3.7043143720802418E-2</v>
      </c>
    </row>
    <row r="1156" spans="1:8" x14ac:dyDescent="0.25">
      <c r="A1156" s="31"/>
      <c r="B1156" s="5" t="s">
        <v>24</v>
      </c>
      <c r="C1156" s="54">
        <v>2020</v>
      </c>
      <c r="D1156" s="55">
        <v>2.2729908384552942E-2</v>
      </c>
      <c r="E1156" s="55">
        <v>2.6511477529906239E-2</v>
      </c>
      <c r="F1156" s="55">
        <v>3.1135095098272621E-2</v>
      </c>
      <c r="G1156" s="55">
        <v>1.762373329416948E-2</v>
      </c>
      <c r="H1156" s="55">
        <v>2.670452470510901E-2</v>
      </c>
    </row>
    <row r="1157" spans="1:8" x14ac:dyDescent="0.25">
      <c r="A1157" s="31"/>
      <c r="B1157" s="5" t="s">
        <v>25</v>
      </c>
      <c r="C1157" s="54">
        <v>2020</v>
      </c>
      <c r="D1157" s="55">
        <v>2.9619181946403381E-2</v>
      </c>
      <c r="E1157" s="55">
        <v>2.793146049309771E-2</v>
      </c>
      <c r="F1157" s="55">
        <v>3.4795168067226892E-2</v>
      </c>
      <c r="G1157" s="55">
        <v>2.80309936189608E-2</v>
      </c>
      <c r="H1157" s="55">
        <v>3.0604046453874809E-2</v>
      </c>
    </row>
    <row r="1158" spans="1:8" x14ac:dyDescent="0.25">
      <c r="A1158" s="31"/>
      <c r="B1158" s="5" t="s">
        <v>26</v>
      </c>
      <c r="C1158" s="54">
        <v>2020</v>
      </c>
      <c r="D1158" s="55">
        <v>6.6812198187471096E-3</v>
      </c>
      <c r="E1158" s="55">
        <v>9.0455888655793897E-3</v>
      </c>
      <c r="F1158" s="55">
        <v>8.2055041732461108E-3</v>
      </c>
      <c r="G1158" s="55">
        <v>6.3812187339977204E-3</v>
      </c>
      <c r="H1158" s="55">
        <v>8.2311313682569207E-3</v>
      </c>
    </row>
    <row r="1159" spans="1:8" x14ac:dyDescent="0.25">
      <c r="A1159" s="31"/>
      <c r="B1159" s="5" t="s">
        <v>27</v>
      </c>
      <c r="C1159" s="54">
        <v>2020</v>
      </c>
      <c r="D1159" s="55">
        <v>2.2909777987718469E-2</v>
      </c>
      <c r="E1159" s="55">
        <v>1.6340110905730131E-2</v>
      </c>
      <c r="F1159" s="55">
        <v>2.0772144894223809E-2</v>
      </c>
      <c r="G1159" s="55">
        <v>1.5099519560741251E-2</v>
      </c>
      <c r="H1159" s="55">
        <v>1.832038928813122E-2</v>
      </c>
    </row>
    <row r="1160" spans="1:8" x14ac:dyDescent="0.25">
      <c r="A1160" s="31"/>
      <c r="B1160" s="5" t="s">
        <v>28</v>
      </c>
      <c r="C1160" s="54">
        <v>2020</v>
      </c>
      <c r="D1160" s="55">
        <v>5.1704063307876002E-3</v>
      </c>
      <c r="E1160" s="55">
        <v>5.0344437252381998E-3</v>
      </c>
      <c r="F1160" s="55">
        <v>3.80249378044602E-3</v>
      </c>
      <c r="G1160" s="55">
        <v>5.52608533725226E-3</v>
      </c>
      <c r="H1160" s="55">
        <v>4.6619036332238503E-3</v>
      </c>
    </row>
    <row r="1161" spans="1:8" x14ac:dyDescent="0.25">
      <c r="A1161" s="31"/>
      <c r="B1161" s="56" t="s">
        <v>29</v>
      </c>
      <c r="C1161" s="54">
        <v>2020</v>
      </c>
      <c r="D1161" s="57">
        <v>1.315057407313742E-2</v>
      </c>
      <c r="E1161" s="57">
        <v>1.042151388242594E-2</v>
      </c>
      <c r="F1161" s="57">
        <v>1.540640045312943E-2</v>
      </c>
      <c r="G1161" s="57">
        <v>1.799531325993722E-2</v>
      </c>
      <c r="H1161" s="55">
        <v>1.309215396002961E-2</v>
      </c>
    </row>
    <row r="1162" spans="1:8" x14ac:dyDescent="0.25">
      <c r="A1162" s="31"/>
      <c r="B1162" s="56" t="s">
        <v>30</v>
      </c>
      <c r="C1162" s="54">
        <v>2020</v>
      </c>
      <c r="D1162" s="57">
        <v>1.403699673558215E-2</v>
      </c>
      <c r="E1162" s="57">
        <v>1.024542614904061E-2</v>
      </c>
      <c r="F1162" s="57">
        <v>2.316587233377608E-2</v>
      </c>
      <c r="G1162" s="57">
        <v>2.7039555006180469E-2</v>
      </c>
      <c r="H1162" s="55">
        <v>1.777260780257239E-2</v>
      </c>
    </row>
    <row r="1163" spans="1:8" x14ac:dyDescent="0.25">
      <c r="A1163" s="31"/>
      <c r="B1163" s="56" t="s">
        <v>31</v>
      </c>
      <c r="C1163" s="54">
        <v>2020</v>
      </c>
      <c r="D1163" s="57">
        <v>8.5936208891092408E-3</v>
      </c>
      <c r="E1163" s="57">
        <v>7.3894646470840696E-3</v>
      </c>
      <c r="F1163" s="57">
        <v>9.7407353156584095E-3</v>
      </c>
      <c r="G1163" s="57">
        <v>1.2063358858701349E-2</v>
      </c>
      <c r="H1163" s="55">
        <v>8.9264429316875497E-3</v>
      </c>
    </row>
    <row r="1164" spans="1:8" x14ac:dyDescent="0.25">
      <c r="A1164" s="31"/>
      <c r="B1164" s="56" t="s">
        <v>32</v>
      </c>
      <c r="C1164" s="54">
        <v>2020</v>
      </c>
      <c r="D1164" s="57">
        <v>1.3166556945358791E-2</v>
      </c>
      <c r="E1164" s="57">
        <v>2.2759754180363009E-2</v>
      </c>
      <c r="F1164" s="57">
        <v>1.8948056190787332E-2</v>
      </c>
      <c r="G1164" s="57">
        <v>2.1194029850746272E-2</v>
      </c>
      <c r="H1164" s="55">
        <v>2.052017405063291E-2</v>
      </c>
    </row>
    <row r="1165" spans="1:8" x14ac:dyDescent="0.25">
      <c r="A1165" s="31"/>
      <c r="B1165" s="56" t="s">
        <v>33</v>
      </c>
      <c r="C1165" s="54">
        <v>2020</v>
      </c>
      <c r="D1165" s="57">
        <v>5.5393586005830907E-2</v>
      </c>
      <c r="E1165" s="57">
        <v>3.5532159894719528E-2</v>
      </c>
      <c r="F1165" s="57">
        <v>4.279319606087735E-2</v>
      </c>
      <c r="G1165" s="57">
        <v>2.2268254790264109E-2</v>
      </c>
      <c r="H1165" s="55">
        <v>3.7951312910284467E-2</v>
      </c>
    </row>
    <row r="1166" spans="1:8" x14ac:dyDescent="0.25">
      <c r="A1166" s="31"/>
      <c r="B1166" s="56" t="s">
        <v>34</v>
      </c>
      <c r="C1166" s="54">
        <v>2020</v>
      </c>
      <c r="D1166" s="57">
        <v>1.6624685138539042E-2</v>
      </c>
      <c r="E1166" s="57">
        <v>1.7788408666006821E-2</v>
      </c>
      <c r="F1166" s="57">
        <v>3.3297129557796741E-2</v>
      </c>
      <c r="G1166" s="57">
        <v>2.978507361651718E-2</v>
      </c>
      <c r="H1166" s="55">
        <v>2.5136042607386829E-2</v>
      </c>
    </row>
    <row r="1167" spans="1:8" x14ac:dyDescent="0.25">
      <c r="A1167" s="31"/>
      <c r="B1167" s="56" t="s">
        <v>35</v>
      </c>
      <c r="C1167" s="54">
        <v>2020</v>
      </c>
      <c r="D1167" s="57">
        <v>3.4794654498044329E-2</v>
      </c>
      <c r="E1167" s="57">
        <v>2.822151224707135E-2</v>
      </c>
      <c r="F1167" s="57">
        <v>2.619976747130803E-2</v>
      </c>
      <c r="G1167" s="57">
        <v>2.3091937671618091E-2</v>
      </c>
      <c r="H1167" s="55">
        <v>2.7111055838826021E-2</v>
      </c>
    </row>
    <row r="1168" spans="1:8" x14ac:dyDescent="0.25">
      <c r="A1168" s="31"/>
      <c r="B1168" s="56" t="s">
        <v>36</v>
      </c>
      <c r="C1168" s="54">
        <v>2020</v>
      </c>
      <c r="D1168" s="57">
        <v>2.5770823745973309E-2</v>
      </c>
      <c r="E1168" s="57">
        <v>4.0381221320155307E-2</v>
      </c>
      <c r="F1168" s="57">
        <v>5.7536420837820977E-2</v>
      </c>
      <c r="G1168" s="57">
        <v>4.9839963420210333E-2</v>
      </c>
      <c r="H1168" s="55">
        <v>4.55102302024099E-2</v>
      </c>
    </row>
    <row r="1169" spans="1:8" x14ac:dyDescent="0.25">
      <c r="A1169" s="31"/>
      <c r="B1169" s="56" t="s">
        <v>37</v>
      </c>
      <c r="C1169" s="54">
        <v>2020</v>
      </c>
      <c r="D1169" s="57">
        <v>1.7476788640087379E-2</v>
      </c>
      <c r="E1169" s="57">
        <v>1.8934299017071912E-2</v>
      </c>
      <c r="F1169" s="57">
        <v>2.1679161392918578E-2</v>
      </c>
      <c r="G1169" s="57">
        <v>1.384165908328943E-2</v>
      </c>
      <c r="H1169" s="55">
        <v>1.9190000115846661E-2</v>
      </c>
    </row>
    <row r="1170" spans="1:8" x14ac:dyDescent="0.25">
      <c r="A1170" s="31"/>
      <c r="B1170" s="56" t="s">
        <v>38</v>
      </c>
      <c r="C1170" s="54">
        <v>2020</v>
      </c>
      <c r="D1170" s="57">
        <v>9.6069868995633193E-3</v>
      </c>
      <c r="E1170" s="57">
        <v>8.3988801493134306E-3</v>
      </c>
      <c r="F1170" s="57">
        <v>1.5738851646750221E-2</v>
      </c>
      <c r="G1170" s="57">
        <v>1.084236864053378E-2</v>
      </c>
      <c r="H1170" s="55">
        <v>1.1616218027476821E-2</v>
      </c>
    </row>
    <row r="1171" spans="1:8" x14ac:dyDescent="0.25">
      <c r="A1171" s="31"/>
      <c r="B1171" s="56" t="s">
        <v>39</v>
      </c>
      <c r="C1171" s="54">
        <v>2020</v>
      </c>
      <c r="D1171" s="57">
        <v>1.728755782809837E-2</v>
      </c>
      <c r="E1171" s="57">
        <v>1.6617550753110669E-2</v>
      </c>
      <c r="F1171" s="57">
        <v>2.1361312886736619E-2</v>
      </c>
      <c r="G1171" s="57">
        <v>2.0159946684438521E-2</v>
      </c>
      <c r="H1171" s="55">
        <v>1.872905921770884E-2</v>
      </c>
    </row>
    <row r="1172" spans="1:8" x14ac:dyDescent="0.25">
      <c r="A1172" s="31"/>
      <c r="B1172" s="56" t="s">
        <v>40</v>
      </c>
      <c r="C1172" s="54">
        <v>2020</v>
      </c>
      <c r="D1172" s="57">
        <v>1.474110926847245E-2</v>
      </c>
      <c r="E1172" s="57">
        <v>1.029465407530499E-2</v>
      </c>
      <c r="F1172" s="57">
        <v>2.2532633716025909E-2</v>
      </c>
      <c r="G1172" s="57">
        <v>2.705572545022086E-2</v>
      </c>
      <c r="H1172" s="55">
        <v>1.664108222200902E-2</v>
      </c>
    </row>
    <row r="1173" spans="1:8" x14ac:dyDescent="0.25">
      <c r="A1173" s="31"/>
      <c r="B1173" s="56" t="s">
        <v>41</v>
      </c>
      <c r="C1173" s="54">
        <v>2020</v>
      </c>
      <c r="D1173" s="57">
        <v>7.3787110789283128E-2</v>
      </c>
      <c r="E1173" s="57">
        <v>7.2510930047694752E-2</v>
      </c>
      <c r="F1173" s="57">
        <v>7.964021703506792E-2</v>
      </c>
      <c r="G1173" s="57">
        <v>0.46810284028979932</v>
      </c>
      <c r="H1173" s="55">
        <v>0.11242348687523128</v>
      </c>
    </row>
    <row r="1174" spans="1:8" x14ac:dyDescent="0.25">
      <c r="A1174" s="31"/>
      <c r="B1174" s="56" t="s">
        <v>42</v>
      </c>
      <c r="C1174" s="54">
        <v>2020</v>
      </c>
      <c r="D1174" s="57">
        <v>1.7415215398716769E-2</v>
      </c>
      <c r="E1174" s="57">
        <v>1.445783132530121E-2</v>
      </c>
      <c r="F1174" s="57">
        <v>1.013986013986014E-2</v>
      </c>
      <c r="G1174" s="57">
        <v>2.921231090245175E-2</v>
      </c>
      <c r="H1174" s="55">
        <v>1.4913395305289911E-2</v>
      </c>
    </row>
    <row r="1175" spans="1:8" x14ac:dyDescent="0.25">
      <c r="A1175" s="31"/>
      <c r="B1175" s="56" t="s">
        <v>43</v>
      </c>
      <c r="C1175" s="54">
        <v>2020</v>
      </c>
      <c r="D1175" s="57">
        <v>2.0999742334449879E-2</v>
      </c>
      <c r="E1175" s="57">
        <v>1.8657638981342359E-2</v>
      </c>
      <c r="F1175" s="57">
        <v>3.5975482343107892E-2</v>
      </c>
      <c r="G1175" s="57">
        <v>3.2328136979299767E-2</v>
      </c>
      <c r="H1175" s="55">
        <v>2.5082317482272069E-2</v>
      </c>
    </row>
    <row r="1176" spans="1:8" x14ac:dyDescent="0.25">
      <c r="A1176" s="31"/>
      <c r="B1176" s="56" t="s">
        <v>44</v>
      </c>
      <c r="C1176" s="54">
        <v>2020</v>
      </c>
      <c r="D1176" s="57">
        <v>0.05</v>
      </c>
      <c r="E1176" s="57">
        <v>5.1066641495185958E-2</v>
      </c>
      <c r="F1176" s="57">
        <v>4.8786154024857697E-2</v>
      </c>
      <c r="G1176" s="57">
        <v>5.0289435600578872E-2</v>
      </c>
      <c r="H1176" s="55">
        <v>5.0068558607221508E-2</v>
      </c>
    </row>
    <row r="1177" spans="1:8" x14ac:dyDescent="0.25">
      <c r="A1177" s="31"/>
      <c r="B1177" s="56" t="s">
        <v>45</v>
      </c>
      <c r="C1177" s="54">
        <v>2020</v>
      </c>
      <c r="D1177" s="57">
        <v>3.8844301765650083E-2</v>
      </c>
      <c r="E1177" s="57">
        <v>1.94768736326499E-2</v>
      </c>
      <c r="F1177" s="57">
        <v>3.4413854351687388E-2</v>
      </c>
      <c r="G1177" s="57">
        <v>3.6353254663113822E-2</v>
      </c>
      <c r="H1177" s="55">
        <v>2.8268813172054728E-2</v>
      </c>
    </row>
    <row r="1178" spans="1:8" x14ac:dyDescent="0.25">
      <c r="A1178" s="31"/>
      <c r="B1178" s="56" t="s">
        <v>46</v>
      </c>
      <c r="C1178" s="54">
        <v>2020</v>
      </c>
      <c r="D1178" s="57">
        <v>4.7485743908761022E-2</v>
      </c>
      <c r="E1178" s="57">
        <v>3.1578947368421047E-2</v>
      </c>
      <c r="F1178" s="57">
        <v>3.6361150980794212E-2</v>
      </c>
      <c r="G1178" s="57">
        <v>2.3592906707787201E-2</v>
      </c>
      <c r="H1178" s="55">
        <v>3.3735099777534291E-2</v>
      </c>
    </row>
    <row r="1179" spans="1:8" x14ac:dyDescent="0.25">
      <c r="A1179" s="31"/>
      <c r="B1179" s="56" t="s">
        <v>47</v>
      </c>
      <c r="C1179" s="54">
        <v>2020</v>
      </c>
      <c r="D1179" s="57">
        <v>2.7064981488573982E-2</v>
      </c>
      <c r="E1179" s="57">
        <v>1.488092014772617E-2</v>
      </c>
      <c r="F1179" s="57">
        <v>2.295607171462017E-2</v>
      </c>
      <c r="G1179" s="57">
        <v>2.689739143268273E-2</v>
      </c>
      <c r="H1179" s="55">
        <v>2.0299920927415071E-2</v>
      </c>
    </row>
    <row r="1180" spans="1:8" x14ac:dyDescent="0.25">
      <c r="A1180" s="31"/>
      <c r="B1180" s="56" t="s">
        <v>48</v>
      </c>
      <c r="C1180" s="54">
        <v>2020</v>
      </c>
      <c r="D1180" s="57">
        <v>2.475247524752475E-2</v>
      </c>
      <c r="E1180" s="57">
        <v>1.9047619047619049E-2</v>
      </c>
      <c r="F1180" s="57">
        <v>2.330135108674369E-2</v>
      </c>
      <c r="G1180" s="57">
        <v>1.9976838448176031E-2</v>
      </c>
      <c r="H1180" s="55">
        <v>2.114881544526731E-2</v>
      </c>
    </row>
    <row r="1181" spans="1:8" x14ac:dyDescent="0.25">
      <c r="A1181" s="31"/>
      <c r="B1181" s="56" t="s">
        <v>49</v>
      </c>
      <c r="C1181" s="54">
        <v>2020</v>
      </c>
      <c r="D1181" s="57">
        <v>2.9702970297029699E-3</v>
      </c>
      <c r="E1181" s="57">
        <v>3.55596784168213E-3</v>
      </c>
      <c r="F1181" s="57">
        <v>1.1910013233348039E-2</v>
      </c>
      <c r="G1181" s="57">
        <v>1.411432604093155E-2</v>
      </c>
      <c r="H1181" s="55">
        <v>8.5899608484777696E-3</v>
      </c>
    </row>
    <row r="1182" spans="1:8" x14ac:dyDescent="0.25">
      <c r="A1182" s="31"/>
      <c r="B1182" s="56" t="s">
        <v>50</v>
      </c>
      <c r="C1182" s="54">
        <v>2020</v>
      </c>
      <c r="D1182" s="57">
        <v>1.516919486581097E-2</v>
      </c>
      <c r="E1182" s="57">
        <v>1.6299635859198889E-2</v>
      </c>
      <c r="F1182" s="57">
        <v>2.6161328190508142E-2</v>
      </c>
      <c r="G1182" s="57">
        <v>1.337936987483815E-2</v>
      </c>
      <c r="H1182" s="55">
        <v>1.972624798711755E-2</v>
      </c>
    </row>
    <row r="1183" spans="1:8" x14ac:dyDescent="0.25">
      <c r="A1183" s="31"/>
      <c r="B1183" s="56" t="s">
        <v>51</v>
      </c>
      <c r="C1183" s="54">
        <v>2020</v>
      </c>
      <c r="D1183" s="57">
        <v>8.0735411670663476E-2</v>
      </c>
      <c r="E1183" s="57">
        <v>6.7409904070521137E-2</v>
      </c>
      <c r="F1183" s="57">
        <v>5.355587808417997E-2</v>
      </c>
      <c r="G1183" s="57">
        <v>3.0264817150063052E-2</v>
      </c>
      <c r="H1183" s="55">
        <v>5.8242843040473842E-2</v>
      </c>
    </row>
    <row r="1184" spans="1:8" x14ac:dyDescent="0.25">
      <c r="A1184" s="31"/>
      <c r="B1184" s="56" t="s">
        <v>52</v>
      </c>
      <c r="C1184" s="54">
        <v>2020</v>
      </c>
      <c r="D1184" s="57">
        <v>0.10328435609334485</v>
      </c>
      <c r="E1184" s="57">
        <v>8.812803889789303E-2</v>
      </c>
      <c r="F1184" s="57">
        <v>0.10351785244319678</v>
      </c>
      <c r="G1184" s="57">
        <v>6.7756315007429416E-2</v>
      </c>
      <c r="H1184" s="55">
        <v>9.2579815593050244E-2</v>
      </c>
    </row>
    <row r="1185" spans="1:8" x14ac:dyDescent="0.25">
      <c r="A1185" s="31"/>
      <c r="B1185" s="56" t="s">
        <v>53</v>
      </c>
      <c r="C1185" s="54">
        <v>2020</v>
      </c>
      <c r="D1185" s="57">
        <v>1.6326530612244899E-2</v>
      </c>
      <c r="E1185" s="57">
        <v>1.0208119015589139E-2</v>
      </c>
      <c r="F1185" s="57">
        <v>9.7790971797782206E-3</v>
      </c>
      <c r="G1185" s="57">
        <v>1.2493625701172869E-2</v>
      </c>
      <c r="H1185" s="55">
        <v>1.074336046977179E-2</v>
      </c>
    </row>
    <row r="1186" spans="1:8" x14ac:dyDescent="0.25">
      <c r="A1186" s="31"/>
      <c r="B1186" s="56" t="s">
        <v>54</v>
      </c>
      <c r="C1186" s="54">
        <v>2020</v>
      </c>
      <c r="D1186" s="57">
        <v>7.8911564625850333E-2</v>
      </c>
      <c r="E1186" s="57">
        <v>6.0249307479224377E-2</v>
      </c>
      <c r="F1186" s="57">
        <v>5.6658723854911303E-2</v>
      </c>
      <c r="G1186" s="57">
        <v>0.45367965367965368</v>
      </c>
      <c r="H1186" s="55">
        <v>0.10571057105710571</v>
      </c>
    </row>
    <row r="1187" spans="1:8" x14ac:dyDescent="0.25">
      <c r="A1187" s="31"/>
      <c r="B1187" s="56" t="s">
        <v>55</v>
      </c>
      <c r="C1187" s="54">
        <v>2020</v>
      </c>
      <c r="D1187" s="57">
        <v>4.1551246537396121E-2</v>
      </c>
      <c r="E1187" s="57">
        <v>4.1630778064886589E-2</v>
      </c>
      <c r="F1187" s="57">
        <v>5.1224611708482679E-2</v>
      </c>
      <c r="G1187" s="57">
        <v>3.4513670999551771E-2</v>
      </c>
      <c r="H1187" s="55">
        <v>4.4474552309142323E-2</v>
      </c>
    </row>
    <row r="1188" spans="1:8" x14ac:dyDescent="0.25">
      <c r="A1188" s="31"/>
      <c r="B1188" s="56" t="s">
        <v>56</v>
      </c>
      <c r="C1188" s="54">
        <v>2020</v>
      </c>
      <c r="D1188" s="57">
        <v>2.4875621890547268E-2</v>
      </c>
      <c r="E1188" s="57">
        <v>3.2735613010842372E-2</v>
      </c>
      <c r="F1188" s="57">
        <v>2.5596849618508489E-2</v>
      </c>
      <c r="G1188" s="57">
        <v>1.405325443786982E-2</v>
      </c>
      <c r="H1188" s="55">
        <v>2.7235587834770768E-2</v>
      </c>
    </row>
    <row r="1189" spans="1:8" x14ac:dyDescent="0.25">
      <c r="A1189" s="31"/>
      <c r="B1189" s="56" t="s">
        <v>57</v>
      </c>
      <c r="C1189" s="54">
        <v>2020</v>
      </c>
      <c r="D1189" s="57">
        <v>4.7006432459178633E-2</v>
      </c>
      <c r="E1189" s="57">
        <v>4.4061472861330733E-2</v>
      </c>
      <c r="F1189" s="57">
        <v>3.4906270200387848E-2</v>
      </c>
      <c r="G1189" s="57">
        <v>2.017094017094017E-2</v>
      </c>
      <c r="H1189" s="55">
        <v>3.8218559937217969E-2</v>
      </c>
    </row>
    <row r="1190" spans="1:8" x14ac:dyDescent="0.25">
      <c r="A1190" s="31"/>
      <c r="B1190" s="56" t="s">
        <v>58</v>
      </c>
      <c r="C1190" s="54">
        <v>2020</v>
      </c>
      <c r="D1190" s="57">
        <v>4.5985970381917381E-2</v>
      </c>
      <c r="E1190" s="57">
        <v>3.1674862597628001E-2</v>
      </c>
      <c r="F1190" s="57">
        <v>2.770409666961391E-2</v>
      </c>
      <c r="G1190" s="57">
        <v>3.0405405405405411E-2</v>
      </c>
      <c r="H1190" s="55">
        <v>3.1976278249719513E-2</v>
      </c>
    </row>
    <row r="1191" spans="1:8" x14ac:dyDescent="0.25">
      <c r="A1191" s="31"/>
      <c r="B1191" s="56" t="s">
        <v>59</v>
      </c>
      <c r="C1191" s="54">
        <v>2020</v>
      </c>
      <c r="D1191" s="57">
        <v>3.0927835051546389E-2</v>
      </c>
      <c r="E1191" s="57">
        <v>3.2760223048327139E-2</v>
      </c>
      <c r="F1191" s="57">
        <v>5.8124174372523117E-2</v>
      </c>
      <c r="G1191" s="57">
        <v>6.3151440833844261E-2</v>
      </c>
      <c r="H1191" s="55">
        <v>4.4128476746162132E-2</v>
      </c>
    </row>
    <row r="1192" spans="1:8" x14ac:dyDescent="0.25">
      <c r="A1192" s="31"/>
      <c r="B1192" s="56" t="s">
        <v>60</v>
      </c>
      <c r="C1192" s="54">
        <v>2020</v>
      </c>
      <c r="D1192" s="57">
        <v>1.5813482007095789E-2</v>
      </c>
      <c r="E1192" s="57">
        <v>1.521440794266642E-2</v>
      </c>
      <c r="F1192" s="57">
        <v>3.0735930735930742E-2</v>
      </c>
      <c r="G1192" s="57">
        <v>2.6715899218071239E-2</v>
      </c>
      <c r="H1192" s="55">
        <v>2.189746425468047E-2</v>
      </c>
    </row>
    <row r="1193" spans="1:8" x14ac:dyDescent="0.25">
      <c r="A1193" s="31"/>
      <c r="B1193" s="56" t="s">
        <v>61</v>
      </c>
      <c r="C1193" s="54">
        <v>2020</v>
      </c>
      <c r="D1193" s="57">
        <v>2.3242841204908889E-2</v>
      </c>
      <c r="E1193" s="57">
        <v>2.1975872187805671E-2</v>
      </c>
      <c r="F1193" s="57">
        <v>2.9095270733379031E-2</v>
      </c>
      <c r="G1193" s="57">
        <v>1.8341755568032941E-2</v>
      </c>
      <c r="H1193" s="55">
        <v>2.4290644676871202E-2</v>
      </c>
    </row>
    <row r="1194" spans="1:8" x14ac:dyDescent="0.25">
      <c r="A1194" s="31"/>
      <c r="B1194" s="56" t="s">
        <v>62</v>
      </c>
      <c r="C1194" s="54">
        <v>2020</v>
      </c>
      <c r="D1194" s="57">
        <v>2.21327967806841E-2</v>
      </c>
      <c r="E1194" s="57">
        <v>9.3242650285212808E-3</v>
      </c>
      <c r="F1194" s="57">
        <v>1.227074811980472E-2</v>
      </c>
      <c r="G1194" s="57">
        <v>1.3513513513513511E-2</v>
      </c>
      <c r="H1194" s="55">
        <v>1.182858250921078E-2</v>
      </c>
    </row>
    <row r="1195" spans="1:8" x14ac:dyDescent="0.25">
      <c r="A1195" s="31"/>
      <c r="B1195" s="56" t="s">
        <v>63</v>
      </c>
      <c r="C1195" s="54">
        <v>2020</v>
      </c>
      <c r="D1195" s="57">
        <v>3.0185004868549171E-2</v>
      </c>
      <c r="E1195" s="57">
        <v>2.0672882042967172E-2</v>
      </c>
      <c r="F1195" s="57">
        <v>2.7600161877782279E-2</v>
      </c>
      <c r="G1195" s="57">
        <v>2.473188881593346E-2</v>
      </c>
      <c r="H1195" s="55">
        <v>2.462236131957973E-2</v>
      </c>
    </row>
    <row r="1196" spans="1:8" x14ac:dyDescent="0.25">
      <c r="A1196" s="31"/>
      <c r="B1196" s="56" t="s">
        <v>64</v>
      </c>
      <c r="C1196" s="54">
        <v>2020</v>
      </c>
      <c r="D1196" s="57">
        <v>1.8181818181818181E-2</v>
      </c>
      <c r="E1196" s="57">
        <v>1.044611036008357E-2</v>
      </c>
      <c r="F1196" s="57">
        <v>1.561620709060214E-2</v>
      </c>
      <c r="G1196" s="57">
        <v>1.7764298093587521E-2</v>
      </c>
      <c r="H1196" s="55">
        <v>1.3816558614092891E-2</v>
      </c>
    </row>
    <row r="1197" spans="1:8" x14ac:dyDescent="0.25">
      <c r="A1197" s="31"/>
      <c r="B1197" s="56" t="s">
        <v>65</v>
      </c>
      <c r="C1197" s="54">
        <v>2020</v>
      </c>
      <c r="D1197" s="57">
        <v>2.0733652312599681E-2</v>
      </c>
      <c r="E1197" s="57">
        <v>2.2621495832882348E-2</v>
      </c>
      <c r="F1197" s="57">
        <v>2.304713679350659E-2</v>
      </c>
      <c r="G1197" s="57">
        <v>1.8903050264929111E-2</v>
      </c>
      <c r="H1197" s="55">
        <v>2.2271263539532061E-2</v>
      </c>
    </row>
    <row r="1198" spans="1:8" x14ac:dyDescent="0.25">
      <c r="A1198" s="31"/>
      <c r="B1198" s="56" t="s">
        <v>66</v>
      </c>
      <c r="C1198" s="54">
        <v>2020</v>
      </c>
      <c r="D1198" s="57">
        <v>1.5960712093308779E-2</v>
      </c>
      <c r="E1198" s="57">
        <v>9.8360655737704892E-3</v>
      </c>
      <c r="F1198" s="57">
        <v>2.0537124802527649E-2</v>
      </c>
      <c r="G1198" s="57">
        <v>1.354198013842913E-2</v>
      </c>
      <c r="H1198" s="55">
        <v>1.477766333796068E-2</v>
      </c>
    </row>
    <row r="1199" spans="1:8" x14ac:dyDescent="0.25">
      <c r="A1199" s="31"/>
      <c r="B1199" s="56" t="s">
        <v>67</v>
      </c>
      <c r="C1199" s="54">
        <v>2020</v>
      </c>
      <c r="D1199" s="57">
        <v>6.3015026660203588E-2</v>
      </c>
      <c r="E1199" s="57">
        <v>6.6925699785901197E-2</v>
      </c>
      <c r="F1199" s="57">
        <v>0.12311341095299698</v>
      </c>
      <c r="G1199" s="57">
        <v>6.7221297836938435E-2</v>
      </c>
      <c r="H1199" s="55">
        <v>8.5995177147097007E-2</v>
      </c>
    </row>
    <row r="1200" spans="1:8" x14ac:dyDescent="0.25">
      <c r="A1200" s="31"/>
      <c r="B1200" s="56" t="s">
        <v>68</v>
      </c>
      <c r="C1200" s="54">
        <v>2020</v>
      </c>
      <c r="D1200" s="57">
        <v>2.4154875377419931E-2</v>
      </c>
      <c r="E1200" s="57">
        <v>2.4663677130044841E-2</v>
      </c>
      <c r="F1200" s="57">
        <v>2.9829211824312991E-2</v>
      </c>
      <c r="G1200" s="57">
        <v>4.2220936957779072E-2</v>
      </c>
      <c r="H1200" s="55">
        <v>2.815929516196701E-2</v>
      </c>
    </row>
    <row r="1201" spans="1:8" x14ac:dyDescent="0.25">
      <c r="A1201" s="31"/>
      <c r="B1201" s="56" t="s">
        <v>69</v>
      </c>
      <c r="C1201" s="54">
        <v>2020</v>
      </c>
      <c r="D1201" s="57">
        <v>2.3442078530963081E-2</v>
      </c>
      <c r="E1201" s="57">
        <v>3.2634419763338182E-2</v>
      </c>
      <c r="F1201" s="57">
        <v>2.644725242433147E-2</v>
      </c>
      <c r="G1201" s="57">
        <v>2.7071369975389659E-2</v>
      </c>
      <c r="H1201" s="55">
        <v>2.937189335743335E-2</v>
      </c>
    </row>
    <row r="1202" spans="1:8" x14ac:dyDescent="0.25">
      <c r="A1202" s="31"/>
      <c r="B1202" s="56" t="s">
        <v>70</v>
      </c>
      <c r="C1202" s="54">
        <v>2020</v>
      </c>
      <c r="D1202" s="57">
        <v>5.3662073966642493E-2</v>
      </c>
      <c r="E1202" s="57">
        <v>2.9091221144769589E-2</v>
      </c>
      <c r="F1202" s="57">
        <v>2.6819456296476901E-2</v>
      </c>
      <c r="G1202" s="57">
        <v>2.22395630120952E-2</v>
      </c>
      <c r="H1202" s="55">
        <v>2.8994033112026221E-2</v>
      </c>
    </row>
    <row r="1203" spans="1:8" x14ac:dyDescent="0.25">
      <c r="A1203" s="31"/>
      <c r="B1203" s="56" t="s">
        <v>71</v>
      </c>
      <c r="C1203" s="54">
        <v>2020</v>
      </c>
      <c r="D1203" s="57">
        <v>1.206636500754148E-2</v>
      </c>
      <c r="E1203" s="57">
        <v>1.5796401930671351E-2</v>
      </c>
      <c r="F1203" s="57">
        <v>2.67949576761464E-2</v>
      </c>
      <c r="G1203" s="57">
        <v>1.6388373531230679E-2</v>
      </c>
      <c r="H1203" s="55">
        <v>2.0002891984383288E-2</v>
      </c>
    </row>
    <row r="1204" spans="1:8" x14ac:dyDescent="0.25">
      <c r="A1204" s="31"/>
      <c r="B1204" s="56" t="s">
        <v>72</v>
      </c>
      <c r="C1204" s="54">
        <v>2020</v>
      </c>
      <c r="D1204" s="57">
        <v>2.5715175512746359E-2</v>
      </c>
      <c r="E1204" s="57">
        <v>1.4181852792807301E-2</v>
      </c>
      <c r="F1204" s="57">
        <v>1.7438065084701509E-2</v>
      </c>
      <c r="G1204" s="57">
        <v>1.589463057309887E-2</v>
      </c>
      <c r="H1204" s="55">
        <v>1.6437333629445931E-2</v>
      </c>
    </row>
    <row r="1205" spans="1:8" x14ac:dyDescent="0.25">
      <c r="A1205" s="31"/>
      <c r="B1205" s="56" t="s">
        <v>73</v>
      </c>
      <c r="C1205" s="54">
        <v>2020</v>
      </c>
      <c r="D1205" s="57">
        <v>2.7965777039969351E-2</v>
      </c>
      <c r="E1205" s="57">
        <v>2.9249076398669201E-2</v>
      </c>
      <c r="F1205" s="57">
        <v>3.7774953023101583E-2</v>
      </c>
      <c r="G1205" s="57">
        <v>3.0039023504855249E-2</v>
      </c>
      <c r="H1205" s="55">
        <v>3.2201939806403859E-2</v>
      </c>
    </row>
    <row r="1206" spans="1:8" x14ac:dyDescent="0.25">
      <c r="A1206" s="31"/>
      <c r="B1206" s="56" t="s">
        <v>74</v>
      </c>
      <c r="C1206" s="54">
        <v>2020</v>
      </c>
      <c r="D1206" s="57">
        <v>4.5244690674053553E-2</v>
      </c>
      <c r="E1206" s="57">
        <v>1.901642808092547E-2</v>
      </c>
      <c r="F1206" s="57">
        <v>2.220979205053962E-2</v>
      </c>
      <c r="G1206" s="57">
        <v>1.9070956744086941E-2</v>
      </c>
      <c r="H1206" s="55">
        <v>2.2201621146212179E-2</v>
      </c>
    </row>
    <row r="1207" spans="1:8" x14ac:dyDescent="0.25">
      <c r="A1207" s="31"/>
      <c r="B1207" s="56" t="s">
        <v>75</v>
      </c>
      <c r="C1207" s="54">
        <v>2020</v>
      </c>
      <c r="D1207" s="57">
        <v>2.763256161314414E-2</v>
      </c>
      <c r="E1207" s="57">
        <v>1.8351136674883591E-2</v>
      </c>
      <c r="F1207" s="57">
        <v>6.8461889548151501E-3</v>
      </c>
      <c r="G1207" s="57">
        <v>6.4708810353409701E-3</v>
      </c>
      <c r="H1207" s="55">
        <v>1.3296173721186791E-2</v>
      </c>
    </row>
    <row r="1208" spans="1:8" x14ac:dyDescent="0.25">
      <c r="A1208" s="31"/>
      <c r="B1208" s="56" t="s">
        <v>3</v>
      </c>
      <c r="C1208" s="54">
        <v>2020</v>
      </c>
      <c r="D1208" s="57">
        <v>5.9274399591210999E-3</v>
      </c>
      <c r="E1208" s="57">
        <v>1.627533460803059E-2</v>
      </c>
      <c r="F1208" s="57">
        <v>2.2060472607906698E-2</v>
      </c>
      <c r="G1208" s="57">
        <v>1.569841947885519E-2</v>
      </c>
      <c r="H1208" s="55">
        <v>1.7476475320950081E-2</v>
      </c>
    </row>
    <row r="1209" spans="1:8" x14ac:dyDescent="0.25">
      <c r="A1209" s="31"/>
      <c r="B1209" s="56" t="s">
        <v>76</v>
      </c>
      <c r="C1209" s="54">
        <v>2020</v>
      </c>
      <c r="D1209" s="57">
        <v>2.086438152011923E-2</v>
      </c>
      <c r="E1209" s="57">
        <v>2.8290386313001809E-2</v>
      </c>
      <c r="F1209" s="57">
        <v>3.3778767631774322E-2</v>
      </c>
      <c r="G1209" s="57">
        <v>1.6686945941248039E-2</v>
      </c>
      <c r="H1209" s="55">
        <v>2.8421012474726282E-2</v>
      </c>
    </row>
    <row r="1210" spans="1:8" x14ac:dyDescent="0.25">
      <c r="A1210" s="31"/>
      <c r="B1210" s="56" t="s">
        <v>77</v>
      </c>
      <c r="C1210" s="54">
        <v>2020</v>
      </c>
      <c r="D1210" s="57">
        <v>3.4702139965297862E-2</v>
      </c>
      <c r="E1210" s="57">
        <v>4.0059887508598707E-2</v>
      </c>
      <c r="F1210" s="57">
        <v>5.4000436447318827E-2</v>
      </c>
      <c r="G1210" s="57">
        <v>3.7327157550575571E-2</v>
      </c>
      <c r="H1210" s="55">
        <v>4.4009779951100253E-2</v>
      </c>
    </row>
    <row r="1211" spans="1:8" x14ac:dyDescent="0.25">
      <c r="A1211" s="31"/>
      <c r="B1211" s="56" t="s">
        <v>78</v>
      </c>
      <c r="C1211" s="54">
        <v>2020</v>
      </c>
      <c r="D1211" s="57">
        <v>2.2199798183652881E-2</v>
      </c>
      <c r="E1211" s="57">
        <v>1.6681396376491381E-2</v>
      </c>
      <c r="F1211" s="57">
        <v>1.703726902599436E-2</v>
      </c>
      <c r="G1211" s="57">
        <v>1.6152412507765581E-2</v>
      </c>
      <c r="H1211" s="55">
        <v>1.7147906665711352E-2</v>
      </c>
    </row>
    <row r="1212" spans="1:8" x14ac:dyDescent="0.25">
      <c r="A1212" s="31"/>
      <c r="B1212" s="56" t="s">
        <v>79</v>
      </c>
      <c r="C1212" s="54">
        <v>2020</v>
      </c>
      <c r="D1212" s="57">
        <v>7.3789846517119204E-3</v>
      </c>
      <c r="E1212" s="57">
        <v>5.1649625803731397E-3</v>
      </c>
      <c r="F1212" s="57">
        <v>8.7492057285302304E-3</v>
      </c>
      <c r="G1212" s="57">
        <v>7.0766855378280999E-3</v>
      </c>
      <c r="H1212" s="55">
        <v>7.0563121380428102E-3</v>
      </c>
    </row>
    <row r="1213" spans="1:8" x14ac:dyDescent="0.25">
      <c r="A1213" s="31"/>
      <c r="B1213" s="56" t="s">
        <v>80</v>
      </c>
      <c r="C1213" s="54">
        <v>2020</v>
      </c>
      <c r="D1213" s="57">
        <v>2.8336380255941498E-2</v>
      </c>
      <c r="E1213" s="57">
        <v>2.565522332964193E-2</v>
      </c>
      <c r="F1213" s="57">
        <v>3.6797493271200743E-2</v>
      </c>
      <c r="G1213" s="57">
        <v>2.562923801861855E-2</v>
      </c>
      <c r="H1213" s="55">
        <v>3.0095296649246851E-2</v>
      </c>
    </row>
    <row r="1214" spans="1:8" x14ac:dyDescent="0.25">
      <c r="A1214" s="31"/>
      <c r="B1214" s="5" t="s">
        <v>81</v>
      </c>
      <c r="C1214" s="54">
        <v>2020</v>
      </c>
      <c r="D1214" s="55">
        <v>1.5692640692640689E-2</v>
      </c>
      <c r="E1214" s="55">
        <v>1.476335214937039E-2</v>
      </c>
      <c r="F1214" s="55">
        <v>2.237555446032528E-2</v>
      </c>
      <c r="G1214" s="55">
        <v>3.6357888080935818E-2</v>
      </c>
      <c r="H1214" s="55">
        <v>2.0284203816879759E-2</v>
      </c>
    </row>
    <row r="1215" spans="1:8" x14ac:dyDescent="0.25">
      <c r="A1215" s="31"/>
      <c r="B1215" s="5" t="s">
        <v>82</v>
      </c>
      <c r="C1215" s="54">
        <v>2020</v>
      </c>
      <c r="D1215" s="55">
        <v>2.2727272727272731E-2</v>
      </c>
      <c r="E1215" s="55">
        <v>2.394728383156541E-2</v>
      </c>
      <c r="F1215" s="55">
        <v>4.3364407667330053E-2</v>
      </c>
      <c r="G1215" s="55">
        <v>3.7200736648250458E-2</v>
      </c>
      <c r="H1215" s="55">
        <v>3.2120714125644281E-2</v>
      </c>
    </row>
    <row r="1216" spans="1:8" x14ac:dyDescent="0.25">
      <c r="A1216" s="31"/>
      <c r="B1216" s="5" t="s">
        <v>83</v>
      </c>
      <c r="C1216" s="54">
        <v>2020</v>
      </c>
      <c r="D1216" s="55">
        <v>1.3972055888223551E-2</v>
      </c>
      <c r="E1216" s="55">
        <v>1.194666666666667E-2</v>
      </c>
      <c r="F1216" s="55">
        <v>1.3487721084107391E-2</v>
      </c>
      <c r="G1216" s="55">
        <v>1.150412087912088E-2</v>
      </c>
      <c r="H1216" s="55">
        <v>1.2587186475125869E-2</v>
      </c>
    </row>
    <row r="1217" spans="1:8" x14ac:dyDescent="0.25">
      <c r="A1217" s="31"/>
      <c r="B1217" s="5" t="s">
        <v>84</v>
      </c>
      <c r="C1217" s="54">
        <v>2020</v>
      </c>
      <c r="D1217" s="55">
        <v>4.4864452080946929E-2</v>
      </c>
      <c r="E1217" s="55">
        <v>5.8409680747944087E-2</v>
      </c>
      <c r="F1217" s="55">
        <v>9.5587082614829913E-2</v>
      </c>
      <c r="G1217" s="55">
        <v>8.8079714602042072E-2</v>
      </c>
      <c r="H1217" s="55">
        <v>7.4198464664709862E-2</v>
      </c>
    </row>
    <row r="1218" spans="1:8" x14ac:dyDescent="0.25">
      <c r="A1218" s="31"/>
      <c r="B1218" s="5" t="s">
        <v>85</v>
      </c>
      <c r="C1218" s="54">
        <v>2020</v>
      </c>
      <c r="D1218" s="55">
        <v>3.82741823242867E-3</v>
      </c>
      <c r="E1218" s="55">
        <v>6.6452929175167602E-3</v>
      </c>
      <c r="F1218" s="55">
        <v>8.4403340217293708E-3</v>
      </c>
      <c r="G1218" s="55">
        <v>9.0279867589527496E-3</v>
      </c>
      <c r="H1218" s="55">
        <v>7.2196932355243701E-3</v>
      </c>
    </row>
    <row r="1219" spans="1:8" x14ac:dyDescent="0.25">
      <c r="A1219" s="31"/>
      <c r="B1219" s="5" t="s">
        <v>86</v>
      </c>
      <c r="C1219" s="54">
        <v>2020</v>
      </c>
      <c r="D1219" s="55">
        <v>2.0052970109723799E-2</v>
      </c>
      <c r="E1219" s="55">
        <v>2.2889474699414901E-2</v>
      </c>
      <c r="F1219" s="55">
        <v>2.6582645226713018E-2</v>
      </c>
      <c r="G1219" s="55">
        <v>2.629513343799058E-2</v>
      </c>
      <c r="H1219" s="55">
        <v>2.4529624238503418E-2</v>
      </c>
    </row>
    <row r="1220" spans="1:8" x14ac:dyDescent="0.25">
      <c r="A1220" s="31"/>
      <c r="B1220" s="5" t="s">
        <v>87</v>
      </c>
      <c r="C1220" s="54">
        <v>2020</v>
      </c>
      <c r="D1220" s="55">
        <v>1.0085163603765129E-2</v>
      </c>
      <c r="E1220" s="55">
        <v>3.47637992969987E-3</v>
      </c>
      <c r="F1220" s="55">
        <v>5.11555127587867E-3</v>
      </c>
      <c r="G1220" s="55">
        <v>1.223091976516634E-2</v>
      </c>
      <c r="H1220" s="55">
        <v>5.2884144549995103E-3</v>
      </c>
    </row>
    <row r="1221" spans="1:8" x14ac:dyDescent="0.25">
      <c r="A1221" s="31"/>
      <c r="B1221" s="5" t="s">
        <v>88</v>
      </c>
      <c r="C1221" s="54">
        <v>2020</v>
      </c>
      <c r="D1221" s="55">
        <v>1.906274821286736E-2</v>
      </c>
      <c r="E1221" s="55">
        <v>2.1695460024106071E-2</v>
      </c>
      <c r="F1221" s="55">
        <v>3.3342997970426211E-2</v>
      </c>
      <c r="G1221" s="55">
        <v>2.8416779431664409E-2</v>
      </c>
      <c r="H1221" s="55">
        <v>2.68482708368365E-2</v>
      </c>
    </row>
    <row r="1222" spans="1:8" x14ac:dyDescent="0.25">
      <c r="A1222" s="31"/>
      <c r="B1222" s="5" t="s">
        <v>89</v>
      </c>
      <c r="C1222" s="54">
        <v>2020</v>
      </c>
      <c r="D1222" s="55">
        <v>2.4567280848687881E-2</v>
      </c>
      <c r="E1222" s="55">
        <v>2.9306682116647359E-2</v>
      </c>
      <c r="F1222" s="55">
        <v>3.8330286410725167E-2</v>
      </c>
      <c r="G1222" s="55">
        <v>2.7283511269276389E-2</v>
      </c>
      <c r="H1222" s="55">
        <v>3.1863533955584167E-2</v>
      </c>
    </row>
    <row r="1223" spans="1:8" x14ac:dyDescent="0.25">
      <c r="A1223" s="31"/>
      <c r="B1223" s="5" t="s">
        <v>90</v>
      </c>
      <c r="C1223" s="54">
        <v>2020</v>
      </c>
      <c r="D1223" s="55">
        <v>3.0878859857482181E-2</v>
      </c>
      <c r="E1223" s="55">
        <v>3.0014124293785312E-2</v>
      </c>
      <c r="F1223" s="55">
        <v>3.1971580817051509E-2</v>
      </c>
      <c r="G1223" s="55">
        <v>1.8322082931533271E-2</v>
      </c>
      <c r="H1223" s="55">
        <v>2.9134412385643911E-2</v>
      </c>
    </row>
    <row r="1224" spans="1:8" x14ac:dyDescent="0.25">
      <c r="A1224" s="31"/>
      <c r="B1224" s="56" t="s">
        <v>91</v>
      </c>
      <c r="C1224" s="54">
        <v>2020</v>
      </c>
      <c r="D1224" s="57">
        <v>3.0514939605848699E-2</v>
      </c>
      <c r="E1224" s="57">
        <v>1.181057218208921E-2</v>
      </c>
      <c r="F1224" s="57">
        <v>1.2796079499047101E-2</v>
      </c>
      <c r="G1224" s="57">
        <v>1.1904761904761901E-2</v>
      </c>
      <c r="H1224" s="55">
        <v>1.363366923532899E-2</v>
      </c>
    </row>
    <row r="1225" spans="1:8" x14ac:dyDescent="0.25">
      <c r="A1225" s="31"/>
      <c r="B1225" s="56" t="s">
        <v>92</v>
      </c>
      <c r="C1225" s="54">
        <v>2020</v>
      </c>
      <c r="D1225" s="57">
        <v>1.259842519685039E-2</v>
      </c>
      <c r="E1225" s="57">
        <v>1.302152537868722E-2</v>
      </c>
      <c r="F1225" s="57">
        <v>1.563539587491683E-2</v>
      </c>
      <c r="G1225" s="57">
        <v>1.4598540145985399E-2</v>
      </c>
      <c r="H1225" s="55">
        <v>1.410976922157121E-2</v>
      </c>
    </row>
    <row r="1226" spans="1:8" x14ac:dyDescent="0.25">
      <c r="A1226" s="31"/>
      <c r="B1226" s="56" t="s">
        <v>93</v>
      </c>
      <c r="C1226" s="54">
        <v>2020</v>
      </c>
      <c r="D1226" s="57">
        <v>0.14134486357536902</v>
      </c>
      <c r="E1226" s="57">
        <v>8.0050466038415979E-2</v>
      </c>
      <c r="F1226" s="57">
        <v>2.4712041884816759E-2</v>
      </c>
      <c r="G1226" s="57">
        <v>2.3037311410244829E-2</v>
      </c>
      <c r="H1226" s="55">
        <v>5.7064161085751727E-2</v>
      </c>
    </row>
    <row r="1227" spans="1:8" x14ac:dyDescent="0.25">
      <c r="A1227" s="31"/>
      <c r="B1227" s="56" t="s">
        <v>94</v>
      </c>
      <c r="C1227" s="54">
        <v>2020</v>
      </c>
      <c r="D1227" s="57">
        <v>1.9302229562345171E-2</v>
      </c>
      <c r="E1227" s="57">
        <v>1.271588215374196E-2</v>
      </c>
      <c r="F1227" s="57">
        <v>2.366968860859283E-2</v>
      </c>
      <c r="G1227" s="57">
        <v>1.885704399976933E-2</v>
      </c>
      <c r="H1227" s="55">
        <v>1.8022495231274069E-2</v>
      </c>
    </row>
    <row r="1228" spans="1:8" x14ac:dyDescent="0.25">
      <c r="A1228" s="31"/>
      <c r="B1228" s="56" t="s">
        <v>95</v>
      </c>
      <c r="C1228" s="54">
        <v>2020</v>
      </c>
      <c r="D1228" s="57">
        <v>1.151079136690648E-2</v>
      </c>
      <c r="E1228" s="57">
        <v>1.29713143335348E-2</v>
      </c>
      <c r="F1228" s="57">
        <v>1.455414358640165E-2</v>
      </c>
      <c r="G1228" s="57">
        <v>1.22670065317827E-2</v>
      </c>
      <c r="H1228" s="55">
        <v>1.336688475088073E-2</v>
      </c>
    </row>
    <row r="1229" spans="1:8" x14ac:dyDescent="0.25">
      <c r="A1229" s="31"/>
      <c r="B1229" s="56" t="s">
        <v>96</v>
      </c>
      <c r="C1229" s="54">
        <v>2020</v>
      </c>
      <c r="D1229" s="57">
        <v>3.8729054694909892E-2</v>
      </c>
      <c r="E1229" s="57">
        <v>2.3621853293265681E-2</v>
      </c>
      <c r="F1229" s="57">
        <v>3.0708403935907728E-2</v>
      </c>
      <c r="G1229" s="57">
        <v>1.9742179752997389E-2</v>
      </c>
      <c r="H1229" s="55">
        <v>2.6795845334729861E-2</v>
      </c>
    </row>
    <row r="1230" spans="1:8" x14ac:dyDescent="0.25">
      <c r="A1230" s="31"/>
      <c r="B1230" s="56" t="s">
        <v>97</v>
      </c>
      <c r="C1230" s="54">
        <v>2020</v>
      </c>
      <c r="D1230" s="57">
        <v>1.252936570086139E-2</v>
      </c>
      <c r="E1230" s="57">
        <v>1.130091984231275E-2</v>
      </c>
      <c r="F1230" s="57">
        <v>1.721743960011108E-2</v>
      </c>
      <c r="G1230" s="57">
        <v>1.388406803193336E-2</v>
      </c>
      <c r="H1230" s="55">
        <v>1.402214022140221E-2</v>
      </c>
    </row>
    <row r="1231" spans="1:8" x14ac:dyDescent="0.25">
      <c r="A1231" s="31"/>
      <c r="B1231" s="56" t="s">
        <v>98</v>
      </c>
      <c r="C1231" s="54">
        <v>2020</v>
      </c>
      <c r="D1231" s="57">
        <v>1.170828043447595E-2</v>
      </c>
      <c r="E1231" s="57">
        <v>8.5982577214616992E-3</v>
      </c>
      <c r="F1231" s="57">
        <v>7.8770699686707395E-3</v>
      </c>
      <c r="G1231" s="57">
        <v>5.9777967549103301E-3</v>
      </c>
      <c r="H1231" s="55">
        <v>8.2863076632612408E-3</v>
      </c>
    </row>
    <row r="1232" spans="1:8" x14ac:dyDescent="0.25">
      <c r="A1232" s="31"/>
      <c r="B1232" s="56" t="s">
        <v>99</v>
      </c>
      <c r="C1232" s="54">
        <v>2020</v>
      </c>
      <c r="D1232" s="57">
        <v>3.8684458821943657E-2</v>
      </c>
      <c r="E1232" s="57">
        <v>1.3872411774941079E-2</v>
      </c>
      <c r="F1232" s="57">
        <v>2.9566487020376609E-2</v>
      </c>
      <c r="G1232" s="57">
        <v>1.9948477442367399E-2</v>
      </c>
      <c r="H1232" s="55">
        <v>2.2394093110775639E-2</v>
      </c>
    </row>
    <row r="1233" spans="1:8" x14ac:dyDescent="0.25">
      <c r="A1233" s="31"/>
      <c r="B1233" s="56" t="s">
        <v>100</v>
      </c>
      <c r="C1233" s="54">
        <v>2020</v>
      </c>
      <c r="D1233" s="57">
        <v>3.1512605042016813E-2</v>
      </c>
      <c r="E1233" s="57">
        <v>3.2270087275211967E-2</v>
      </c>
      <c r="F1233" s="57">
        <v>4.5128842456842143E-2</v>
      </c>
      <c r="G1233" s="57">
        <v>3.8139749581674459E-2</v>
      </c>
      <c r="H1233" s="55">
        <v>3.753114256684343E-2</v>
      </c>
    </row>
    <row r="1234" spans="1:8" x14ac:dyDescent="0.25">
      <c r="A1234" s="31"/>
      <c r="B1234" s="56" t="s">
        <v>101</v>
      </c>
      <c r="C1234" s="54">
        <v>2020</v>
      </c>
      <c r="D1234" s="57">
        <v>2.2922636103151858E-2</v>
      </c>
      <c r="E1234" s="57">
        <v>2.7702499247214699E-2</v>
      </c>
      <c r="F1234" s="57">
        <v>4.1176470588235287E-2</v>
      </c>
      <c r="G1234" s="57">
        <v>3.0945419103313838E-2</v>
      </c>
      <c r="H1234" s="55">
        <v>3.322893591016729E-2</v>
      </c>
    </row>
    <row r="1235" spans="1:8" x14ac:dyDescent="0.25">
      <c r="A1235" s="31"/>
      <c r="B1235" s="56" t="s">
        <v>102</v>
      </c>
      <c r="C1235" s="54">
        <v>2020</v>
      </c>
      <c r="D1235" s="57">
        <v>2.273522210563134E-2</v>
      </c>
      <c r="E1235" s="57">
        <v>3.5587188612099648E-2</v>
      </c>
      <c r="F1235" s="57">
        <v>3.4693329754395381E-2</v>
      </c>
      <c r="G1235" s="57">
        <v>2.1827182718271831E-2</v>
      </c>
      <c r="H1235" s="55">
        <v>3.3034136039117562E-2</v>
      </c>
    </row>
    <row r="1236" spans="1:8" x14ac:dyDescent="0.25">
      <c r="A1236" s="31"/>
      <c r="B1236" s="56" t="s">
        <v>103</v>
      </c>
      <c r="C1236" s="54">
        <v>2020</v>
      </c>
      <c r="D1236" s="57">
        <v>3.147077713551702E-2</v>
      </c>
      <c r="E1236" s="57">
        <v>1.5705056805524611E-2</v>
      </c>
      <c r="F1236" s="57">
        <v>2.3108150307067761E-2</v>
      </c>
      <c r="G1236" s="57">
        <v>2.2228637413394921E-2</v>
      </c>
      <c r="H1236" s="55">
        <v>2.0715072439210371E-2</v>
      </c>
    </row>
    <row r="1237" spans="1:8" x14ac:dyDescent="0.25">
      <c r="A1237" s="31"/>
      <c r="B1237" s="56" t="s">
        <v>104</v>
      </c>
      <c r="C1237" s="54">
        <v>2020</v>
      </c>
      <c r="D1237" s="57">
        <v>7.6612903225806396E-3</v>
      </c>
      <c r="E1237" s="57">
        <v>1.083032490974729E-2</v>
      </c>
      <c r="F1237" s="57">
        <v>1.513795674869501E-2</v>
      </c>
      <c r="G1237" s="57">
        <v>2.3487151146725619E-2</v>
      </c>
      <c r="H1237" s="55">
        <v>1.345931989232544E-2</v>
      </c>
    </row>
    <row r="1238" spans="1:8" x14ac:dyDescent="0.25">
      <c r="A1238" s="31"/>
      <c r="B1238" s="56" t="s">
        <v>105</v>
      </c>
      <c r="C1238" s="54">
        <v>2020</v>
      </c>
      <c r="D1238" s="57">
        <v>4.1371994342291371E-2</v>
      </c>
      <c r="E1238" s="57">
        <v>3.0660001910280489E-2</v>
      </c>
      <c r="F1238" s="57">
        <v>1.347785108388313E-2</v>
      </c>
      <c r="G1238" s="57">
        <v>2.1141649048625789E-2</v>
      </c>
      <c r="H1238" s="55">
        <v>2.7841103960296161E-2</v>
      </c>
    </row>
    <row r="1239" spans="1:8" x14ac:dyDescent="0.25">
      <c r="A1239" s="31"/>
      <c r="B1239" s="56" t="s">
        <v>106</v>
      </c>
      <c r="C1239" s="54">
        <v>2020</v>
      </c>
      <c r="D1239" s="57">
        <v>6.145124716553288E-2</v>
      </c>
      <c r="E1239" s="57">
        <v>3.0556983041467371E-2</v>
      </c>
      <c r="F1239" s="57">
        <v>4.2063388548323977E-2</v>
      </c>
      <c r="G1239" s="57">
        <v>2.8836754643206262E-2</v>
      </c>
      <c r="H1239" s="55">
        <v>3.6909610457859822E-2</v>
      </c>
    </row>
    <row r="1240" spans="1:8" x14ac:dyDescent="0.25">
      <c r="A1240" s="31"/>
      <c r="B1240" s="56" t="s">
        <v>107</v>
      </c>
      <c r="C1240" s="54">
        <v>2020</v>
      </c>
      <c r="D1240" s="57">
        <v>2.0003101256008678E-2</v>
      </c>
      <c r="E1240" s="57">
        <v>1.580742671732438E-2</v>
      </c>
      <c r="F1240" s="57">
        <v>8.8839915980854708E-3</v>
      </c>
      <c r="G1240" s="57">
        <v>6.2637018477920397E-3</v>
      </c>
      <c r="H1240" s="55">
        <v>1.2535745981658609E-2</v>
      </c>
    </row>
    <row r="1241" spans="1:8" x14ac:dyDescent="0.25">
      <c r="A1241" s="31"/>
      <c r="B1241" s="56" t="s">
        <v>108</v>
      </c>
      <c r="C1241" s="54">
        <v>2020</v>
      </c>
      <c r="D1241" s="57">
        <v>3.0575539568345321E-2</v>
      </c>
      <c r="E1241" s="57">
        <v>2.1141649048625789E-2</v>
      </c>
      <c r="F1241" s="57">
        <v>2.7972027972027969E-2</v>
      </c>
      <c r="G1241" s="57">
        <v>4.0942928039702231E-2</v>
      </c>
      <c r="H1241" s="55">
        <v>2.546419098143236E-2</v>
      </c>
    </row>
    <row r="1242" spans="1:8" x14ac:dyDescent="0.25">
      <c r="A1242" s="31"/>
      <c r="B1242" s="56" t="s">
        <v>109</v>
      </c>
      <c r="C1242" s="54">
        <v>2020</v>
      </c>
      <c r="D1242" s="57">
        <v>2.8752156411730879E-2</v>
      </c>
      <c r="E1242" s="57">
        <v>3.097247706422018E-2</v>
      </c>
      <c r="F1242" s="57">
        <v>3.3008550407635708E-2</v>
      </c>
      <c r="G1242" s="57">
        <v>2.1739130434782612E-2</v>
      </c>
      <c r="H1242" s="55">
        <v>3.075640372411876E-2</v>
      </c>
    </row>
    <row r="1243" spans="1:8" x14ac:dyDescent="0.25">
      <c r="A1243" s="31"/>
      <c r="B1243" s="56" t="s">
        <v>110</v>
      </c>
      <c r="C1243" s="54">
        <v>2020</v>
      </c>
      <c r="D1243" s="57">
        <v>3.6313868613138692E-2</v>
      </c>
      <c r="E1243" s="57">
        <v>1.313331609046757E-2</v>
      </c>
      <c r="F1243" s="57">
        <v>1.376040319639245E-2</v>
      </c>
      <c r="G1243" s="57">
        <v>1.418727199027159E-2</v>
      </c>
      <c r="H1243" s="55">
        <v>1.508019525801953E-2</v>
      </c>
    </row>
    <row r="1244" spans="1:8" x14ac:dyDescent="0.25">
      <c r="A1244" s="31"/>
      <c r="B1244" s="56" t="s">
        <v>111</v>
      </c>
      <c r="C1244" s="54">
        <v>2020</v>
      </c>
      <c r="D1244" s="57">
        <v>2.840675174969123E-2</v>
      </c>
      <c r="E1244" s="57">
        <v>2.4748591398616359E-2</v>
      </c>
      <c r="F1244" s="57">
        <v>2.6274578040716898E-2</v>
      </c>
      <c r="G1244" s="57">
        <v>1.9577537351880479E-2</v>
      </c>
      <c r="H1244" s="55">
        <v>2.4948155596053539E-2</v>
      </c>
    </row>
    <row r="1245" spans="1:8" x14ac:dyDescent="0.25">
      <c r="A1245" s="31"/>
      <c r="B1245" s="56" t="s">
        <v>112</v>
      </c>
      <c r="C1245" s="54">
        <v>2020</v>
      </c>
      <c r="D1245" s="57">
        <v>2.5438596491228069E-2</v>
      </c>
      <c r="E1245" s="57">
        <v>1.7628705148205932E-2</v>
      </c>
      <c r="F1245" s="57">
        <v>1.3220338983050851E-2</v>
      </c>
      <c r="G1245" s="57">
        <v>1.857585139318885E-2</v>
      </c>
      <c r="H1245" s="55">
        <v>1.6636340005198862E-2</v>
      </c>
    </row>
    <row r="1246" spans="1:8" x14ac:dyDescent="0.25">
      <c r="A1246" s="31"/>
      <c r="B1246" s="56" t="s">
        <v>114</v>
      </c>
      <c r="C1246" s="54">
        <v>2020</v>
      </c>
      <c r="D1246" s="57">
        <v>4.0594059405940602E-2</v>
      </c>
      <c r="E1246" s="57">
        <v>5.6256817827645307E-2</v>
      </c>
      <c r="F1246" s="57">
        <v>8.1046173716499845E-2</v>
      </c>
      <c r="G1246" s="57">
        <v>5.7673019057171523E-2</v>
      </c>
      <c r="H1246" s="55">
        <v>6.5257764969580537E-2</v>
      </c>
    </row>
    <row r="1247" spans="1:8" x14ac:dyDescent="0.25">
      <c r="A1247" s="31"/>
      <c r="B1247" s="58" t="s">
        <v>115</v>
      </c>
      <c r="C1247" s="59">
        <v>2010</v>
      </c>
      <c r="D1247" s="60">
        <v>4.5570414899081174E-2</v>
      </c>
      <c r="E1247" s="60">
        <v>4.6816644710931242E-2</v>
      </c>
      <c r="F1247" s="60">
        <v>5.0987176877671486E-2</v>
      </c>
      <c r="G1247" s="60">
        <v>4.5643070619882598E-2</v>
      </c>
      <c r="H1247" s="61">
        <v>4.7966136128924246E-2</v>
      </c>
    </row>
    <row r="1248" spans="1:8" x14ac:dyDescent="0.25">
      <c r="A1248" s="31"/>
      <c r="B1248" s="58" t="s">
        <v>115</v>
      </c>
      <c r="C1248" s="59">
        <v>2011</v>
      </c>
      <c r="D1248" s="60">
        <v>4.8179760414572295E-2</v>
      </c>
      <c r="E1248" s="60">
        <v>4.2463882900611656E-2</v>
      </c>
      <c r="F1248" s="60">
        <v>4.8181615027856124E-2</v>
      </c>
      <c r="G1248" s="60">
        <v>4.0599506141968555E-2</v>
      </c>
      <c r="H1248" s="61">
        <v>4.4578871066846458E-2</v>
      </c>
    </row>
    <row r="1249" spans="1:8" x14ac:dyDescent="0.25">
      <c r="A1249" s="31"/>
      <c r="B1249" s="58" t="s">
        <v>115</v>
      </c>
      <c r="C1249" s="59">
        <v>2012</v>
      </c>
      <c r="D1249" s="60">
        <v>4.4096886787059281E-2</v>
      </c>
      <c r="E1249" s="60">
        <v>3.7413547525376012E-2</v>
      </c>
      <c r="F1249" s="60">
        <v>5.1297452398632232E-2</v>
      </c>
      <c r="G1249" s="60">
        <v>3.9567267975921298E-2</v>
      </c>
      <c r="H1249" s="61">
        <v>4.2811722072194136E-2</v>
      </c>
    </row>
    <row r="1250" spans="1:8" x14ac:dyDescent="0.25">
      <c r="A1250" s="31"/>
      <c r="B1250" s="58" t="s">
        <v>115</v>
      </c>
      <c r="C1250" s="59">
        <v>2013</v>
      </c>
      <c r="D1250" s="60">
        <v>3.0584122633615096E-2</v>
      </c>
      <c r="E1250" s="60">
        <v>3.2086819004479086E-2</v>
      </c>
      <c r="F1250" s="60">
        <v>4.5096817798383343E-2</v>
      </c>
      <c r="G1250" s="60">
        <v>3.1201538853697728E-2</v>
      </c>
      <c r="H1250" s="61">
        <v>3.6223546074423102E-2</v>
      </c>
    </row>
    <row r="1251" spans="1:8" x14ac:dyDescent="0.25">
      <c r="A1251" s="31"/>
      <c r="B1251" s="58" t="s">
        <v>115</v>
      </c>
      <c r="C1251" s="59">
        <v>2014</v>
      </c>
      <c r="D1251" s="60">
        <v>2.3820214556367077E-2</v>
      </c>
      <c r="E1251" s="60">
        <v>2.7252798471560608E-2</v>
      </c>
      <c r="F1251" s="60">
        <v>3.7869451511376544E-2</v>
      </c>
      <c r="G1251" s="60">
        <v>2.7944284516998871E-2</v>
      </c>
      <c r="H1251" s="61">
        <v>3.0660070834664911E-2</v>
      </c>
    </row>
    <row r="1252" spans="1:8" x14ac:dyDescent="0.25">
      <c r="A1252" s="31"/>
      <c r="B1252" s="58" t="s">
        <v>115</v>
      </c>
      <c r="C1252" s="59">
        <v>2015</v>
      </c>
      <c r="D1252" s="60">
        <v>3.2473516470975003E-2</v>
      </c>
      <c r="E1252" s="60">
        <v>2.5732656621624796E-2</v>
      </c>
      <c r="F1252" s="60">
        <v>4.3923903480261588E-2</v>
      </c>
      <c r="G1252" s="60">
        <v>2.7165405574759577E-2</v>
      </c>
      <c r="H1252" s="61">
        <v>3.2604281547293883E-2</v>
      </c>
    </row>
    <row r="1253" spans="1:8" x14ac:dyDescent="0.25">
      <c r="A1253" s="31"/>
      <c r="B1253" s="58" t="s">
        <v>115</v>
      </c>
      <c r="C1253" s="59">
        <v>2016</v>
      </c>
      <c r="D1253" s="60">
        <v>3.8999879742963657E-2</v>
      </c>
      <c r="E1253" s="60">
        <v>3.023634600847102E-2</v>
      </c>
      <c r="F1253" s="60">
        <v>4.8804400466262429E-2</v>
      </c>
      <c r="G1253" s="60">
        <v>2.9438317587833766E-2</v>
      </c>
      <c r="H1253" s="61">
        <v>3.71734358553222E-2</v>
      </c>
    </row>
    <row r="1254" spans="1:8" x14ac:dyDescent="0.25">
      <c r="A1254" s="31"/>
      <c r="B1254" s="58" t="s">
        <v>115</v>
      </c>
      <c r="C1254" s="59">
        <v>2017</v>
      </c>
      <c r="D1254" s="60">
        <v>3.6593890722286346E-2</v>
      </c>
      <c r="E1254" s="60">
        <v>2.4619106165331174E-2</v>
      </c>
      <c r="F1254" s="60">
        <v>3.943403080416423E-2</v>
      </c>
      <c r="G1254" s="60">
        <v>2.6540078106210705E-2</v>
      </c>
      <c r="H1254" s="61">
        <v>3.0849873210620937E-2</v>
      </c>
    </row>
    <row r="1255" spans="1:8" x14ac:dyDescent="0.25">
      <c r="A1255" s="31"/>
      <c r="B1255" s="58" t="s">
        <v>115</v>
      </c>
      <c r="C1255" s="59">
        <v>2018</v>
      </c>
      <c r="D1255" s="62">
        <v>3.4320007609757786E-2</v>
      </c>
      <c r="E1255" s="62">
        <v>2.4365629606965037E-2</v>
      </c>
      <c r="F1255" s="62">
        <v>3.8973384750160711E-2</v>
      </c>
      <c r="G1255" s="62">
        <v>2.4440648488197245E-2</v>
      </c>
      <c r="H1255" s="61">
        <v>3.0253919810497628E-2</v>
      </c>
    </row>
    <row r="1256" spans="1:8" x14ac:dyDescent="0.25">
      <c r="A1256" s="31"/>
      <c r="B1256" s="58" t="s">
        <v>115</v>
      </c>
      <c r="C1256" s="59">
        <v>2019</v>
      </c>
      <c r="D1256" s="63">
        <v>3.6705372445444646E-2</v>
      </c>
      <c r="E1256" s="63">
        <v>2.5688673408981934E-2</v>
      </c>
      <c r="F1256" s="63">
        <v>3.9208471913747996E-2</v>
      </c>
      <c r="G1256" s="63">
        <v>2.5269173864773616E-2</v>
      </c>
      <c r="H1256" s="63">
        <v>3.1257922486817441E-2</v>
      </c>
    </row>
    <row r="1257" spans="1:8" x14ac:dyDescent="0.25">
      <c r="A1257" s="31"/>
      <c r="B1257" s="58" t="s">
        <v>115</v>
      </c>
      <c r="C1257" s="59">
        <v>2020</v>
      </c>
      <c r="D1257" s="63">
        <v>2.6199476744490875E-2</v>
      </c>
      <c r="E1257" s="63">
        <v>2.1783386078809731E-2</v>
      </c>
      <c r="F1257" s="63">
        <v>2.7077921862935127E-2</v>
      </c>
      <c r="G1257" s="63">
        <v>3.0259774488546134E-2</v>
      </c>
      <c r="H1257" s="63">
        <v>2.5006899938818793E-2</v>
      </c>
    </row>
    <row r="1258" spans="1:8" x14ac:dyDescent="0.25">
      <c r="A1258" s="31"/>
      <c r="B1258" s="31"/>
      <c r="C1258" s="34"/>
      <c r="D1258" s="34"/>
      <c r="E1258" s="34"/>
      <c r="F1258" s="34"/>
      <c r="G1258" s="34"/>
    </row>
    <row r="1259" spans="1:8" x14ac:dyDescent="0.25">
      <c r="A1259" s="31"/>
      <c r="B1259" s="31"/>
      <c r="C1259" s="34"/>
      <c r="D1259" s="34"/>
      <c r="E1259" s="34"/>
      <c r="F1259" s="34"/>
      <c r="G1259" s="34"/>
    </row>
    <row r="1260" spans="1:8" x14ac:dyDescent="0.25">
      <c r="A1260" s="31"/>
      <c r="B1260" s="31"/>
      <c r="C1260" s="34"/>
      <c r="D1260" s="34"/>
      <c r="E1260" s="34"/>
      <c r="F1260" s="34"/>
      <c r="G1260" s="34"/>
    </row>
    <row r="1261" spans="1:8" x14ac:dyDescent="0.25">
      <c r="A1261" s="31"/>
      <c r="B1261" s="31"/>
      <c r="C1261" s="34"/>
      <c r="D1261" s="34"/>
      <c r="E1261" s="34"/>
      <c r="F1261" s="34"/>
      <c r="G1261" s="34"/>
    </row>
    <row r="1262" spans="1:8" x14ac:dyDescent="0.25">
      <c r="A1262" s="31"/>
      <c r="B1262" s="31"/>
      <c r="C1262" s="34"/>
      <c r="D1262" s="34"/>
      <c r="E1262" s="34"/>
      <c r="F1262" s="34"/>
      <c r="G1262" s="34"/>
    </row>
    <row r="1263" spans="1:8" x14ac:dyDescent="0.25">
      <c r="A1263" s="31"/>
      <c r="B1263" s="31"/>
      <c r="C1263" s="34"/>
      <c r="D1263" s="34"/>
      <c r="E1263" s="34"/>
      <c r="F1263" s="34"/>
      <c r="G1263" s="34"/>
    </row>
    <row r="1264" spans="1:8" x14ac:dyDescent="0.25">
      <c r="A1264" s="31"/>
      <c r="B1264" s="31"/>
      <c r="C1264" s="34"/>
      <c r="D1264" s="34"/>
      <c r="E1264" s="34"/>
      <c r="F1264" s="34"/>
      <c r="G1264" s="34"/>
    </row>
    <row r="1265" spans="1:7" x14ac:dyDescent="0.25">
      <c r="A1265" s="31"/>
      <c r="B1265" s="31"/>
      <c r="C1265" s="34"/>
      <c r="D1265" s="34"/>
      <c r="E1265" s="34"/>
      <c r="F1265" s="34"/>
      <c r="G1265" s="34"/>
    </row>
    <row r="1266" spans="1:7" x14ac:dyDescent="0.25">
      <c r="A1266" s="31"/>
      <c r="B1266" s="31"/>
      <c r="C1266" s="34"/>
      <c r="D1266" s="34"/>
      <c r="E1266" s="34"/>
      <c r="F1266" s="34"/>
      <c r="G1266" s="34"/>
    </row>
    <row r="1267" spans="1:7" x14ac:dyDescent="0.25">
      <c r="A1267" s="31"/>
      <c r="B1267" s="31"/>
      <c r="C1267" s="34"/>
      <c r="D1267" s="34"/>
      <c r="E1267" s="34"/>
      <c r="F1267" s="34"/>
      <c r="G1267" s="34"/>
    </row>
    <row r="1268" spans="1:7" x14ac:dyDescent="0.25">
      <c r="A1268" s="31"/>
      <c r="B1268" s="31"/>
      <c r="C1268" s="34"/>
      <c r="D1268" s="34"/>
      <c r="E1268" s="34"/>
      <c r="F1268" s="34"/>
      <c r="G1268" s="34"/>
    </row>
    <row r="1269" spans="1:7" x14ac:dyDescent="0.25">
      <c r="A1269" s="31"/>
      <c r="B1269" s="31"/>
      <c r="C1269" s="34"/>
      <c r="D1269" s="34"/>
      <c r="E1269" s="34"/>
      <c r="F1269" s="34"/>
      <c r="G1269" s="34"/>
    </row>
    <row r="1270" spans="1:7" x14ac:dyDescent="0.25">
      <c r="A1270" s="31"/>
      <c r="B1270" s="31"/>
      <c r="C1270" s="34"/>
      <c r="D1270" s="34"/>
      <c r="E1270" s="34"/>
      <c r="F1270" s="34"/>
      <c r="G1270" s="34"/>
    </row>
    <row r="1271" spans="1:7" x14ac:dyDescent="0.25">
      <c r="A1271" s="31"/>
    </row>
    <row r="1272" spans="1:7" x14ac:dyDescent="0.25">
      <c r="A1272" s="31"/>
    </row>
    <row r="1273" spans="1:7" x14ac:dyDescent="0.25">
      <c r="A1273" s="31"/>
    </row>
    <row r="1274" spans="1:7" x14ac:dyDescent="0.25">
      <c r="A1274" s="31"/>
    </row>
    <row r="1275" spans="1:7" x14ac:dyDescent="0.25">
      <c r="A1275" s="31"/>
    </row>
    <row r="1276" spans="1:7" x14ac:dyDescent="0.25">
      <c r="A1276" s="31"/>
    </row>
    <row r="1277" spans="1:7" x14ac:dyDescent="0.25">
      <c r="A1277" s="31"/>
    </row>
    <row r="1278" spans="1:7" x14ac:dyDescent="0.25">
      <c r="A1278" s="31"/>
    </row>
    <row r="1279" spans="1:7" x14ac:dyDescent="0.25">
      <c r="A1279" s="31"/>
    </row>
    <row r="1280" spans="1:7" x14ac:dyDescent="0.25">
      <c r="A1280" s="31"/>
    </row>
    <row r="1281" spans="1:7" x14ac:dyDescent="0.25">
      <c r="A1281" s="31"/>
      <c r="B1281" s="31"/>
      <c r="C1281" s="34"/>
      <c r="D1281" s="34"/>
      <c r="E1281" s="34"/>
      <c r="F1281" s="34"/>
      <c r="G1281" s="34"/>
    </row>
    <row r="1282" spans="1:7" x14ac:dyDescent="0.25">
      <c r="A1282" s="31"/>
      <c r="B1282" s="31"/>
      <c r="C1282" s="34"/>
      <c r="D1282" s="34"/>
      <c r="E1282" s="34"/>
      <c r="F1282" s="34"/>
      <c r="G1282" s="34"/>
    </row>
    <row r="1283" spans="1:7" x14ac:dyDescent="0.25">
      <c r="A1283" s="31"/>
      <c r="B1283" s="31"/>
      <c r="C1283" s="34"/>
      <c r="D1283" s="34"/>
      <c r="E1283" s="34"/>
      <c r="F1283" s="34"/>
      <c r="G1283" s="34"/>
    </row>
    <row r="1284" spans="1:7" x14ac:dyDescent="0.25">
      <c r="A1284" s="31"/>
      <c r="B1284" s="31"/>
      <c r="C1284" s="34"/>
      <c r="D1284" s="34"/>
      <c r="E1284" s="34"/>
      <c r="F1284" s="34"/>
      <c r="G1284" s="34"/>
    </row>
    <row r="1285" spans="1:7" x14ac:dyDescent="0.25">
      <c r="A1285" s="31"/>
      <c r="B1285" s="31"/>
      <c r="C1285" s="34"/>
      <c r="D1285" s="34"/>
      <c r="E1285" s="34"/>
      <c r="F1285" s="34"/>
      <c r="G1285" s="34"/>
    </row>
    <row r="1286" spans="1:7" x14ac:dyDescent="0.25">
      <c r="A1286" s="31"/>
      <c r="B1286" s="31"/>
      <c r="C1286" s="34"/>
      <c r="D1286" s="34"/>
      <c r="E1286" s="34"/>
      <c r="F1286" s="34"/>
      <c r="G1286" s="34"/>
    </row>
    <row r="1287" spans="1:7" x14ac:dyDescent="0.25">
      <c r="A1287" s="31"/>
      <c r="B1287" s="31"/>
      <c r="C1287" s="34"/>
      <c r="D1287" s="34"/>
      <c r="E1287" s="34"/>
      <c r="F1287" s="34"/>
      <c r="G1287" s="34"/>
    </row>
    <row r="1288" spans="1:7" x14ac:dyDescent="0.25">
      <c r="A1288" s="31"/>
      <c r="B1288" s="31"/>
      <c r="C1288" s="34"/>
      <c r="D1288" s="34"/>
      <c r="E1288" s="34"/>
      <c r="F1288" s="34"/>
      <c r="G1288" s="34"/>
    </row>
    <row r="1289" spans="1:7" x14ac:dyDescent="0.25">
      <c r="A1289" s="31"/>
      <c r="B1289" s="31"/>
      <c r="C1289" s="34"/>
      <c r="D1289" s="34"/>
      <c r="E1289" s="34"/>
      <c r="F1289" s="34"/>
      <c r="G1289" s="34"/>
    </row>
    <row r="1290" spans="1:7" x14ac:dyDescent="0.25">
      <c r="A1290" s="31"/>
      <c r="B1290" s="31"/>
      <c r="C1290" s="34"/>
      <c r="D1290" s="34"/>
      <c r="E1290" s="34"/>
      <c r="F1290" s="34"/>
      <c r="G1290" s="34"/>
    </row>
    <row r="1291" spans="1:7" x14ac:dyDescent="0.25">
      <c r="A1291" s="31"/>
      <c r="B1291" s="31"/>
      <c r="C1291" s="34"/>
      <c r="D1291" s="34"/>
      <c r="E1291" s="34"/>
      <c r="F1291" s="34"/>
      <c r="G1291" s="34"/>
    </row>
    <row r="1292" spans="1:7" x14ac:dyDescent="0.25">
      <c r="A1292" s="31"/>
      <c r="B1292" s="31"/>
      <c r="C1292" s="34"/>
      <c r="D1292" s="34"/>
      <c r="E1292" s="34"/>
      <c r="F1292" s="34"/>
      <c r="G1292" s="34"/>
    </row>
    <row r="1293" spans="1:7" x14ac:dyDescent="0.25">
      <c r="A1293" s="31"/>
      <c r="B1293" s="31"/>
      <c r="C1293" s="34"/>
      <c r="D1293" s="34"/>
      <c r="E1293" s="34"/>
      <c r="F1293" s="34"/>
      <c r="G1293" s="34"/>
    </row>
    <row r="1294" spans="1:7" x14ac:dyDescent="0.25">
      <c r="A1294" s="31"/>
      <c r="B1294" s="31"/>
      <c r="C1294" s="34"/>
      <c r="D1294" s="34"/>
      <c r="E1294" s="34"/>
      <c r="F1294" s="34"/>
      <c r="G1294" s="34"/>
    </row>
    <row r="1295" spans="1:7" x14ac:dyDescent="0.25">
      <c r="A1295" s="31"/>
      <c r="B1295" s="31"/>
      <c r="C1295" s="34"/>
      <c r="D1295" s="34"/>
      <c r="E1295" s="34"/>
      <c r="F1295" s="34"/>
      <c r="G1295" s="34"/>
    </row>
    <row r="1296" spans="1:7" x14ac:dyDescent="0.25">
      <c r="A1296" s="31"/>
      <c r="B1296" s="31"/>
      <c r="C1296" s="34"/>
      <c r="D1296" s="34"/>
      <c r="E1296" s="34"/>
      <c r="F1296" s="34"/>
      <c r="G1296" s="34"/>
    </row>
    <row r="1297" spans="1:7" x14ac:dyDescent="0.25">
      <c r="A1297" s="31"/>
      <c r="B1297" s="31"/>
      <c r="C1297" s="34"/>
      <c r="D1297" s="34"/>
      <c r="E1297" s="34"/>
      <c r="F1297" s="34"/>
      <c r="G1297" s="34"/>
    </row>
    <row r="1298" spans="1:7" x14ac:dyDescent="0.25">
      <c r="A1298" s="31"/>
      <c r="B1298" s="31"/>
      <c r="C1298" s="34"/>
      <c r="D1298" s="34"/>
      <c r="E1298" s="34"/>
      <c r="F1298" s="34"/>
      <c r="G1298" s="34"/>
    </row>
    <row r="1299" spans="1:7" x14ac:dyDescent="0.25">
      <c r="A1299" s="31"/>
      <c r="B1299" s="31"/>
      <c r="C1299" s="34"/>
      <c r="D1299" s="34"/>
      <c r="E1299" s="34"/>
      <c r="F1299" s="34"/>
      <c r="G1299" s="34"/>
    </row>
    <row r="1300" spans="1:7" x14ac:dyDescent="0.25">
      <c r="A1300" s="31"/>
      <c r="B1300" s="31"/>
      <c r="C1300" s="34"/>
      <c r="D1300" s="34"/>
      <c r="E1300" s="34"/>
      <c r="F1300" s="34"/>
      <c r="G1300" s="34"/>
    </row>
    <row r="1301" spans="1:7" x14ac:dyDescent="0.25">
      <c r="A1301" s="31"/>
      <c r="B1301" s="31"/>
      <c r="C1301" s="34"/>
      <c r="D1301" s="34"/>
      <c r="E1301" s="34"/>
      <c r="F1301" s="34"/>
      <c r="G1301" s="34"/>
    </row>
    <row r="1302" spans="1:7" x14ac:dyDescent="0.25">
      <c r="A1302" s="31"/>
      <c r="B1302" s="31"/>
      <c r="C1302" s="34"/>
      <c r="D1302" s="34"/>
      <c r="E1302" s="34"/>
      <c r="F1302" s="34"/>
      <c r="G1302" s="34"/>
    </row>
    <row r="1303" spans="1:7" x14ac:dyDescent="0.25">
      <c r="A1303" s="31"/>
      <c r="B1303" s="31"/>
      <c r="C1303" s="34"/>
      <c r="D1303" s="34"/>
      <c r="E1303" s="34"/>
      <c r="F1303" s="34"/>
      <c r="G1303" s="34"/>
    </row>
    <row r="1304" spans="1:7" x14ac:dyDescent="0.25">
      <c r="A1304" s="31"/>
      <c r="B1304" s="31"/>
      <c r="C1304" s="34"/>
      <c r="D1304" s="34"/>
      <c r="E1304" s="34"/>
      <c r="F1304" s="34"/>
      <c r="G1304" s="34"/>
    </row>
    <row r="1305" spans="1:7" x14ac:dyDescent="0.25">
      <c r="A1305" s="31"/>
      <c r="B1305" s="31"/>
      <c r="C1305" s="34"/>
      <c r="D1305" s="34"/>
      <c r="E1305" s="34"/>
      <c r="F1305" s="34"/>
      <c r="G1305" s="34"/>
    </row>
    <row r="1306" spans="1:7" x14ac:dyDescent="0.25">
      <c r="A1306" s="31"/>
      <c r="B1306" s="31"/>
      <c r="C1306" s="34"/>
      <c r="D1306" s="34"/>
      <c r="E1306" s="34"/>
      <c r="F1306" s="34"/>
      <c r="G1306" s="34"/>
    </row>
    <row r="1307" spans="1:7" x14ac:dyDescent="0.25">
      <c r="A1307" s="31"/>
      <c r="B1307" s="31"/>
      <c r="C1307" s="34"/>
      <c r="D1307" s="34"/>
      <c r="E1307" s="34"/>
      <c r="F1307" s="34"/>
      <c r="G1307" s="34"/>
    </row>
    <row r="1308" spans="1:7" x14ac:dyDescent="0.25">
      <c r="A1308" s="31"/>
      <c r="B1308" s="31"/>
      <c r="C1308" s="34"/>
      <c r="D1308" s="34"/>
      <c r="E1308" s="34"/>
      <c r="F1308" s="34"/>
      <c r="G1308" s="34"/>
    </row>
    <row r="1309" spans="1:7" x14ac:dyDescent="0.25">
      <c r="A1309" s="31"/>
      <c r="B1309" s="31"/>
      <c r="C1309" s="34"/>
      <c r="D1309" s="34"/>
      <c r="E1309" s="34"/>
      <c r="F1309" s="34"/>
      <c r="G1309" s="34"/>
    </row>
    <row r="1310" spans="1:7" x14ac:dyDescent="0.25">
      <c r="A1310" s="31"/>
      <c r="B1310" s="31"/>
      <c r="C1310" s="34"/>
      <c r="D1310" s="34"/>
      <c r="E1310" s="34"/>
      <c r="F1310" s="34"/>
      <c r="G1310" s="34"/>
    </row>
    <row r="1311" spans="1:7" x14ac:dyDescent="0.25">
      <c r="A1311" s="31"/>
      <c r="B1311" s="31"/>
      <c r="C1311" s="34"/>
      <c r="D1311" s="34"/>
      <c r="E1311" s="34"/>
      <c r="F1311" s="34"/>
      <c r="G1311" s="34"/>
    </row>
    <row r="1312" spans="1:7" x14ac:dyDescent="0.25">
      <c r="A1312" s="31"/>
      <c r="B1312" s="31"/>
      <c r="C1312" s="34"/>
      <c r="D1312" s="34"/>
      <c r="E1312" s="34"/>
      <c r="F1312" s="34"/>
      <c r="G1312" s="34"/>
    </row>
    <row r="1313" spans="1:7" x14ac:dyDescent="0.25">
      <c r="A1313" s="31"/>
      <c r="B1313" s="31"/>
      <c r="C1313" s="34"/>
      <c r="D1313" s="34"/>
      <c r="E1313" s="34"/>
      <c r="F1313" s="34"/>
      <c r="G1313" s="34"/>
    </row>
    <row r="1314" spans="1:7" x14ac:dyDescent="0.25">
      <c r="A1314" s="31"/>
      <c r="B1314" s="31"/>
      <c r="C1314" s="34"/>
      <c r="D1314" s="34"/>
      <c r="E1314" s="34"/>
      <c r="F1314" s="34"/>
      <c r="G1314" s="34"/>
    </row>
    <row r="1315" spans="1:7" x14ac:dyDescent="0.25">
      <c r="A1315" s="31"/>
      <c r="B1315" s="31"/>
      <c r="C1315" s="34"/>
      <c r="D1315" s="34"/>
      <c r="E1315" s="34"/>
      <c r="F1315" s="34"/>
      <c r="G1315" s="34"/>
    </row>
    <row r="1316" spans="1:7" x14ac:dyDescent="0.25">
      <c r="A1316" s="31"/>
      <c r="B1316" s="31"/>
      <c r="C1316" s="34"/>
      <c r="D1316" s="34"/>
      <c r="E1316" s="34"/>
      <c r="F1316" s="34"/>
      <c r="G1316" s="34"/>
    </row>
    <row r="1317" spans="1:7" x14ac:dyDescent="0.25">
      <c r="A1317" s="31"/>
      <c r="B1317" s="31"/>
      <c r="C1317" s="34"/>
      <c r="D1317" s="34"/>
      <c r="E1317" s="34"/>
      <c r="F1317" s="34"/>
      <c r="G1317" s="34"/>
    </row>
    <row r="1318" spans="1:7" x14ac:dyDescent="0.25">
      <c r="A1318" s="31"/>
      <c r="B1318" s="31"/>
      <c r="C1318" s="34"/>
      <c r="D1318" s="34"/>
      <c r="E1318" s="34"/>
      <c r="F1318" s="34"/>
      <c r="G1318" s="34"/>
    </row>
    <row r="1319" spans="1:7" x14ac:dyDescent="0.25">
      <c r="A1319" s="31"/>
      <c r="B1319" s="31"/>
      <c r="C1319" s="34"/>
      <c r="D1319" s="34"/>
      <c r="E1319" s="34"/>
      <c r="F1319" s="34"/>
      <c r="G1319" s="34"/>
    </row>
    <row r="1320" spans="1:7" x14ac:dyDescent="0.25">
      <c r="A1320" s="31"/>
      <c r="B1320" s="31"/>
      <c r="C1320" s="34"/>
      <c r="D1320" s="34"/>
      <c r="E1320" s="34"/>
      <c r="F1320" s="34"/>
      <c r="G1320" s="34"/>
    </row>
    <row r="1321" spans="1:7" x14ac:dyDescent="0.25">
      <c r="A1321" s="31"/>
      <c r="B1321" s="31"/>
      <c r="C1321" s="34"/>
      <c r="D1321" s="34"/>
      <c r="E1321" s="34"/>
      <c r="F1321" s="34"/>
      <c r="G1321" s="34"/>
    </row>
    <row r="1322" spans="1:7" x14ac:dyDescent="0.25">
      <c r="A1322" s="31"/>
      <c r="B1322" s="31"/>
      <c r="C1322" s="34"/>
      <c r="D1322" s="34"/>
      <c r="E1322" s="34"/>
      <c r="F1322" s="34"/>
      <c r="G1322" s="34"/>
    </row>
    <row r="1323" spans="1:7" x14ac:dyDescent="0.25">
      <c r="A1323" s="31"/>
      <c r="B1323" s="31"/>
      <c r="C1323" s="34"/>
      <c r="D1323" s="34"/>
      <c r="E1323" s="34"/>
      <c r="F1323" s="34"/>
      <c r="G1323" s="34"/>
    </row>
    <row r="1324" spans="1:7" x14ac:dyDescent="0.25">
      <c r="A1324" s="31"/>
      <c r="B1324" s="31"/>
      <c r="C1324" s="34"/>
      <c r="D1324" s="34"/>
      <c r="E1324" s="34"/>
      <c r="F1324" s="34"/>
      <c r="G1324" s="34"/>
    </row>
    <row r="1325" spans="1:7" x14ac:dyDescent="0.25">
      <c r="A1325" s="31"/>
      <c r="B1325" s="31"/>
      <c r="C1325" s="34"/>
      <c r="D1325" s="34"/>
      <c r="E1325" s="34"/>
      <c r="F1325" s="34"/>
      <c r="G1325" s="34"/>
    </row>
    <row r="1326" spans="1:7" x14ac:dyDescent="0.25">
      <c r="A1326" s="31"/>
      <c r="B1326" s="31"/>
      <c r="C1326" s="34"/>
      <c r="D1326" s="34"/>
      <c r="E1326" s="34"/>
      <c r="F1326" s="34"/>
      <c r="G1326" s="34"/>
    </row>
    <row r="1327" spans="1:7" x14ac:dyDescent="0.25">
      <c r="A1327" s="31"/>
      <c r="B1327" s="31"/>
      <c r="C1327" s="34"/>
      <c r="D1327" s="34"/>
      <c r="E1327" s="34"/>
      <c r="F1327" s="34"/>
      <c r="G1327" s="34"/>
    </row>
    <row r="1328" spans="1:7" x14ac:dyDescent="0.25">
      <c r="A1328" s="31"/>
      <c r="B1328" s="31"/>
      <c r="C1328" s="34"/>
      <c r="D1328" s="34"/>
      <c r="E1328" s="34"/>
      <c r="F1328" s="34"/>
      <c r="G1328" s="34"/>
    </row>
    <row r="1329" spans="1:7" x14ac:dyDescent="0.25">
      <c r="A1329" s="31"/>
      <c r="B1329" s="31"/>
      <c r="C1329" s="34"/>
      <c r="D1329" s="34"/>
      <c r="E1329" s="34"/>
      <c r="F1329" s="34"/>
      <c r="G1329" s="34"/>
    </row>
    <row r="1330" spans="1:7" x14ac:dyDescent="0.25">
      <c r="A1330" s="31"/>
      <c r="B1330" s="31"/>
      <c r="C1330" s="34"/>
      <c r="D1330" s="34"/>
      <c r="E1330" s="34"/>
      <c r="F1330" s="34"/>
      <c r="G1330" s="34"/>
    </row>
    <row r="1331" spans="1:7" x14ac:dyDescent="0.25">
      <c r="A1331" s="31"/>
      <c r="B1331" s="31"/>
      <c r="C1331" s="34"/>
      <c r="D1331" s="34"/>
      <c r="E1331" s="34"/>
      <c r="F1331" s="34"/>
      <c r="G1331" s="34"/>
    </row>
    <row r="1332" spans="1:7" x14ac:dyDescent="0.25">
      <c r="A1332" s="31"/>
      <c r="B1332" s="31"/>
      <c r="C1332" s="34"/>
      <c r="D1332" s="34"/>
      <c r="E1332" s="34"/>
      <c r="F1332" s="34"/>
      <c r="G1332" s="34"/>
    </row>
    <row r="1333" spans="1:7" x14ac:dyDescent="0.25">
      <c r="A1333" s="31"/>
      <c r="B1333" s="31"/>
      <c r="C1333" s="34"/>
      <c r="D1333" s="34"/>
      <c r="E1333" s="34"/>
      <c r="F1333" s="34"/>
      <c r="G1333" s="34"/>
    </row>
    <row r="1334" spans="1:7" x14ac:dyDescent="0.25">
      <c r="A1334" s="31"/>
      <c r="B1334" s="31"/>
      <c r="C1334" s="34"/>
      <c r="D1334" s="34"/>
      <c r="E1334" s="34"/>
      <c r="F1334" s="34"/>
      <c r="G1334" s="34"/>
    </row>
    <row r="1335" spans="1:7" x14ac:dyDescent="0.25">
      <c r="A1335" s="31"/>
      <c r="B1335" s="31"/>
      <c r="C1335" s="34"/>
      <c r="D1335" s="34"/>
      <c r="E1335" s="34"/>
      <c r="F1335" s="34"/>
      <c r="G1335" s="34"/>
    </row>
    <row r="1336" spans="1:7" x14ac:dyDescent="0.25">
      <c r="A1336" s="31"/>
      <c r="B1336" s="31"/>
      <c r="C1336" s="34"/>
      <c r="D1336" s="34"/>
      <c r="E1336" s="34"/>
      <c r="F1336" s="34"/>
      <c r="G1336" s="34"/>
    </row>
    <row r="1337" spans="1:7" x14ac:dyDescent="0.25">
      <c r="A1337" s="31"/>
      <c r="B1337" s="31"/>
      <c r="C1337" s="34"/>
      <c r="D1337" s="34"/>
      <c r="E1337" s="34"/>
      <c r="F1337" s="34"/>
      <c r="G1337" s="34"/>
    </row>
    <row r="1338" spans="1:7" x14ac:dyDescent="0.25">
      <c r="A1338" s="31"/>
      <c r="B1338" s="31"/>
      <c r="C1338" s="34"/>
      <c r="D1338" s="34"/>
      <c r="E1338" s="34"/>
      <c r="F1338" s="34"/>
      <c r="G1338" s="34"/>
    </row>
    <row r="1339" spans="1:7" x14ac:dyDescent="0.25">
      <c r="A1339" s="31"/>
      <c r="B1339" s="31"/>
      <c r="C1339" s="34"/>
      <c r="D1339" s="34"/>
      <c r="E1339" s="34"/>
      <c r="F1339" s="34"/>
      <c r="G1339" s="34"/>
    </row>
    <row r="1340" spans="1:7" x14ac:dyDescent="0.25">
      <c r="A1340" s="31"/>
      <c r="B1340" s="31"/>
      <c r="C1340" s="34"/>
      <c r="D1340" s="34"/>
      <c r="E1340" s="34"/>
      <c r="F1340" s="34"/>
      <c r="G1340" s="34"/>
    </row>
    <row r="1341" spans="1:7" x14ac:dyDescent="0.25">
      <c r="A1341" s="31"/>
      <c r="B1341" s="31"/>
      <c r="C1341" s="34"/>
      <c r="D1341" s="34"/>
      <c r="E1341" s="34"/>
      <c r="F1341" s="34"/>
      <c r="G1341" s="34"/>
    </row>
    <row r="1342" spans="1:7" x14ac:dyDescent="0.25">
      <c r="A1342" s="31"/>
      <c r="B1342" s="31"/>
      <c r="C1342" s="34"/>
      <c r="D1342" s="34"/>
      <c r="E1342" s="34"/>
      <c r="F1342" s="34"/>
      <c r="G1342" s="34"/>
    </row>
    <row r="1343" spans="1:7" x14ac:dyDescent="0.25">
      <c r="A1343" s="31"/>
      <c r="B1343" s="31"/>
      <c r="C1343" s="34"/>
      <c r="D1343" s="34"/>
      <c r="E1343" s="34"/>
      <c r="F1343" s="34"/>
      <c r="G1343" s="34"/>
    </row>
    <row r="1344" spans="1:7" x14ac:dyDescent="0.25">
      <c r="A1344" s="31"/>
      <c r="B1344" s="31"/>
      <c r="C1344" s="34"/>
      <c r="D1344" s="34"/>
      <c r="E1344" s="34"/>
      <c r="F1344" s="34"/>
      <c r="G1344" s="34"/>
    </row>
    <row r="1345" spans="1:7" x14ac:dyDescent="0.25">
      <c r="A1345" s="31"/>
      <c r="B1345" s="31"/>
      <c r="C1345" s="34"/>
      <c r="D1345" s="34"/>
      <c r="E1345" s="34"/>
      <c r="F1345" s="34"/>
      <c r="G1345" s="34"/>
    </row>
    <row r="1346" spans="1:7" x14ac:dyDescent="0.25">
      <c r="A1346" s="31"/>
      <c r="B1346" s="31"/>
      <c r="C1346" s="34"/>
      <c r="D1346" s="34"/>
      <c r="E1346" s="34"/>
      <c r="F1346" s="34"/>
      <c r="G1346" s="34"/>
    </row>
    <row r="1347" spans="1:7" x14ac:dyDescent="0.25">
      <c r="A1347" s="31"/>
      <c r="B1347" s="31"/>
      <c r="C1347" s="34"/>
      <c r="D1347" s="34"/>
      <c r="E1347" s="34"/>
      <c r="F1347" s="34"/>
      <c r="G1347" s="34"/>
    </row>
    <row r="1348" spans="1:7" x14ac:dyDescent="0.25">
      <c r="A1348" s="31"/>
      <c r="B1348" s="31"/>
      <c r="C1348" s="34"/>
      <c r="D1348" s="34"/>
      <c r="E1348" s="34"/>
      <c r="F1348" s="34"/>
      <c r="G1348" s="34"/>
    </row>
    <row r="1349" spans="1:7" x14ac:dyDescent="0.25">
      <c r="A1349" s="31"/>
      <c r="B1349" s="31"/>
      <c r="C1349" s="34"/>
      <c r="D1349" s="34"/>
      <c r="E1349" s="34"/>
      <c r="F1349" s="34"/>
      <c r="G1349" s="34"/>
    </row>
    <row r="1350" spans="1:7" x14ac:dyDescent="0.25">
      <c r="A1350" s="31"/>
      <c r="B1350" s="31"/>
      <c r="C1350" s="34"/>
      <c r="D1350" s="34"/>
      <c r="E1350" s="34"/>
      <c r="F1350" s="34"/>
      <c r="G1350" s="34"/>
    </row>
    <row r="1351" spans="1:7" x14ac:dyDescent="0.25">
      <c r="A1351" s="31"/>
      <c r="B1351" s="31"/>
      <c r="C1351" s="34"/>
      <c r="D1351" s="34"/>
      <c r="E1351" s="34"/>
      <c r="F1351" s="34"/>
      <c r="G1351" s="34"/>
    </row>
    <row r="1352" spans="1:7" x14ac:dyDescent="0.25">
      <c r="A1352" s="31"/>
      <c r="B1352" s="31"/>
      <c r="C1352" s="34"/>
      <c r="D1352" s="34"/>
      <c r="E1352" s="34"/>
      <c r="F1352" s="34"/>
      <c r="G1352" s="34"/>
    </row>
    <row r="1353" spans="1:7" x14ac:dyDescent="0.25">
      <c r="A1353" s="31"/>
      <c r="B1353" s="31"/>
      <c r="C1353" s="34"/>
      <c r="D1353" s="34"/>
      <c r="E1353" s="34"/>
      <c r="F1353" s="34"/>
      <c r="G1353" s="34"/>
    </row>
    <row r="1354" spans="1:7" x14ac:dyDescent="0.25">
      <c r="A1354" s="31"/>
      <c r="B1354" s="31"/>
      <c r="C1354" s="34"/>
      <c r="D1354" s="34"/>
      <c r="E1354" s="34"/>
      <c r="F1354" s="34"/>
      <c r="G1354" s="34"/>
    </row>
    <row r="1355" spans="1:7" x14ac:dyDescent="0.25">
      <c r="A1355" s="31"/>
      <c r="B1355" s="31"/>
      <c r="C1355" s="34"/>
      <c r="D1355" s="34"/>
      <c r="E1355" s="34"/>
      <c r="F1355" s="34"/>
      <c r="G1355" s="34"/>
    </row>
    <row r="1356" spans="1:7" x14ac:dyDescent="0.25">
      <c r="A1356" s="31"/>
      <c r="B1356" s="31"/>
      <c r="C1356" s="34"/>
      <c r="D1356" s="34"/>
      <c r="E1356" s="34"/>
      <c r="F1356" s="34"/>
      <c r="G1356" s="34"/>
    </row>
    <row r="1357" spans="1:7" x14ac:dyDescent="0.25">
      <c r="A1357" s="31"/>
      <c r="B1357" s="31"/>
      <c r="C1357" s="34"/>
      <c r="D1357" s="34"/>
      <c r="E1357" s="34"/>
      <c r="F1357" s="34"/>
      <c r="G1357" s="34"/>
    </row>
    <row r="1358" spans="1:7" x14ac:dyDescent="0.25">
      <c r="A1358" s="31"/>
      <c r="B1358" s="31"/>
      <c r="C1358" s="34"/>
      <c r="D1358" s="34"/>
      <c r="E1358" s="34"/>
      <c r="F1358" s="34"/>
      <c r="G1358" s="34"/>
    </row>
    <row r="1359" spans="1:7" x14ac:dyDescent="0.25">
      <c r="A1359" s="31"/>
      <c r="B1359" s="31"/>
      <c r="C1359" s="34"/>
      <c r="D1359" s="34"/>
      <c r="E1359" s="34"/>
      <c r="F1359" s="34"/>
      <c r="G1359" s="34"/>
    </row>
    <row r="1360" spans="1:7" x14ac:dyDescent="0.25">
      <c r="A1360" s="31"/>
      <c r="B1360" s="31"/>
      <c r="C1360" s="34"/>
      <c r="D1360" s="34"/>
      <c r="E1360" s="34"/>
      <c r="F1360" s="34"/>
      <c r="G1360" s="34"/>
    </row>
    <row r="1361" spans="1:7" x14ac:dyDescent="0.25">
      <c r="A1361" s="31"/>
      <c r="B1361" s="31"/>
      <c r="C1361" s="34"/>
      <c r="D1361" s="34"/>
      <c r="E1361" s="34"/>
      <c r="F1361" s="34"/>
      <c r="G1361" s="34"/>
    </row>
    <row r="1362" spans="1:7" x14ac:dyDescent="0.25">
      <c r="A1362" s="31"/>
      <c r="B1362" s="31"/>
      <c r="C1362" s="34"/>
      <c r="D1362" s="34"/>
      <c r="E1362" s="34"/>
      <c r="F1362" s="34"/>
      <c r="G1362" s="34"/>
    </row>
    <row r="1363" spans="1:7" x14ac:dyDescent="0.25">
      <c r="A1363" s="31"/>
      <c r="B1363" s="31"/>
      <c r="C1363" s="34"/>
      <c r="D1363" s="34"/>
      <c r="E1363" s="34"/>
      <c r="F1363" s="34"/>
      <c r="G1363" s="34"/>
    </row>
    <row r="1364" spans="1:7" x14ac:dyDescent="0.25">
      <c r="A1364" s="31"/>
      <c r="B1364" s="31"/>
      <c r="C1364" s="34"/>
      <c r="D1364" s="34"/>
      <c r="E1364" s="34"/>
      <c r="F1364" s="34"/>
      <c r="G1364" s="34"/>
    </row>
    <row r="1365" spans="1:7" x14ac:dyDescent="0.25">
      <c r="A1365" s="31"/>
      <c r="B1365" s="31"/>
      <c r="C1365" s="34"/>
      <c r="D1365" s="34"/>
      <c r="E1365" s="34"/>
      <c r="F1365" s="34"/>
      <c r="G1365" s="34"/>
    </row>
    <row r="1366" spans="1:7" x14ac:dyDescent="0.25">
      <c r="A1366" s="31"/>
      <c r="B1366" s="31"/>
      <c r="C1366" s="34"/>
      <c r="D1366" s="34"/>
      <c r="E1366" s="34"/>
      <c r="F1366" s="34"/>
      <c r="G1366" s="34"/>
    </row>
    <row r="1367" spans="1:7" x14ac:dyDescent="0.25">
      <c r="A1367" s="31"/>
      <c r="B1367" s="31"/>
      <c r="C1367" s="34"/>
      <c r="D1367" s="34"/>
      <c r="E1367" s="34"/>
      <c r="F1367" s="34"/>
      <c r="G1367" s="34"/>
    </row>
    <row r="1368" spans="1:7" x14ac:dyDescent="0.25">
      <c r="A1368" s="31"/>
      <c r="B1368" s="31"/>
      <c r="C1368" s="34"/>
      <c r="D1368" s="34"/>
      <c r="E1368" s="34"/>
      <c r="F1368" s="34"/>
      <c r="G1368" s="34"/>
    </row>
    <row r="1369" spans="1:7" x14ac:dyDescent="0.25">
      <c r="A1369" s="31"/>
      <c r="B1369" s="31"/>
      <c r="C1369" s="34"/>
      <c r="D1369" s="34"/>
      <c r="E1369" s="34"/>
      <c r="F1369" s="34"/>
      <c r="G1369" s="34"/>
    </row>
    <row r="1370" spans="1:7" x14ac:dyDescent="0.25">
      <c r="A1370" s="31"/>
      <c r="B1370" s="31"/>
      <c r="C1370" s="34"/>
      <c r="D1370" s="34"/>
      <c r="E1370" s="34"/>
      <c r="F1370" s="34"/>
      <c r="G1370" s="34"/>
    </row>
    <row r="1371" spans="1:7" x14ac:dyDescent="0.25">
      <c r="A1371" s="31"/>
      <c r="B1371" s="31"/>
      <c r="C1371" s="34"/>
      <c r="D1371" s="34"/>
      <c r="E1371" s="34"/>
      <c r="F1371" s="34"/>
      <c r="G1371" s="34"/>
    </row>
    <row r="1372" spans="1:7" x14ac:dyDescent="0.25">
      <c r="A1372" s="31"/>
      <c r="B1372" s="31"/>
      <c r="C1372" s="34"/>
      <c r="D1372" s="34"/>
      <c r="E1372" s="34"/>
      <c r="F1372" s="34"/>
      <c r="G1372" s="34"/>
    </row>
    <row r="1373" spans="1:7" x14ac:dyDescent="0.25">
      <c r="A1373" s="31"/>
      <c r="B1373" s="31"/>
      <c r="C1373" s="34"/>
      <c r="D1373" s="34"/>
      <c r="E1373" s="34"/>
      <c r="F1373" s="34"/>
      <c r="G1373" s="34"/>
    </row>
    <row r="1374" spans="1:7" x14ac:dyDescent="0.25">
      <c r="A1374" s="31"/>
      <c r="B1374" s="31"/>
      <c r="C1374" s="34"/>
      <c r="D1374" s="34"/>
      <c r="E1374" s="34"/>
      <c r="F1374" s="34"/>
      <c r="G1374" s="34"/>
    </row>
    <row r="1375" spans="1:7" x14ac:dyDescent="0.25">
      <c r="A1375" s="31"/>
      <c r="B1375" s="31"/>
      <c r="C1375" s="34"/>
      <c r="D1375" s="34"/>
      <c r="E1375" s="34"/>
      <c r="F1375" s="34"/>
      <c r="G1375" s="34"/>
    </row>
    <row r="1376" spans="1:7" x14ac:dyDescent="0.25">
      <c r="A1376" s="31"/>
      <c r="B1376" s="31"/>
      <c r="C1376" s="34"/>
      <c r="D1376" s="34"/>
      <c r="E1376" s="34"/>
      <c r="F1376" s="34"/>
      <c r="G1376" s="34"/>
    </row>
    <row r="1377" spans="1:7" x14ac:dyDescent="0.25">
      <c r="A1377" s="31"/>
      <c r="B1377" s="31"/>
      <c r="C1377" s="34"/>
      <c r="D1377" s="34"/>
      <c r="E1377" s="34"/>
      <c r="F1377" s="34"/>
      <c r="G1377" s="34"/>
    </row>
    <row r="1378" spans="1:7" x14ac:dyDescent="0.25">
      <c r="A1378" s="31"/>
      <c r="B1378" s="31"/>
      <c r="C1378" s="34"/>
      <c r="D1378" s="34"/>
      <c r="E1378" s="34"/>
      <c r="F1378" s="34"/>
      <c r="G1378" s="34"/>
    </row>
    <row r="1379" spans="1:7" x14ac:dyDescent="0.25">
      <c r="A1379" s="31"/>
      <c r="B1379" s="31"/>
      <c r="C1379" s="34"/>
      <c r="D1379" s="34"/>
      <c r="E1379" s="34"/>
      <c r="F1379" s="34"/>
      <c r="G1379" s="34"/>
    </row>
    <row r="1380" spans="1:7" x14ac:dyDescent="0.25">
      <c r="A1380" s="31"/>
      <c r="B1380" s="31"/>
      <c r="C1380" s="34"/>
      <c r="D1380" s="34"/>
      <c r="E1380" s="34"/>
      <c r="F1380" s="34"/>
      <c r="G1380" s="34"/>
    </row>
    <row r="1381" spans="1:7" x14ac:dyDescent="0.25">
      <c r="A1381" s="31"/>
      <c r="B1381" s="31"/>
      <c r="C1381" s="34"/>
      <c r="D1381" s="34"/>
      <c r="E1381" s="34"/>
      <c r="F1381" s="34"/>
      <c r="G1381" s="34"/>
    </row>
    <row r="1382" spans="1:7" x14ac:dyDescent="0.25">
      <c r="A1382" s="31"/>
      <c r="B1382" s="31"/>
      <c r="C1382" s="34"/>
      <c r="D1382" s="34"/>
      <c r="E1382" s="34"/>
      <c r="F1382" s="34"/>
      <c r="G1382" s="34"/>
    </row>
    <row r="1383" spans="1:7" x14ac:dyDescent="0.25">
      <c r="A1383" s="31"/>
      <c r="B1383" s="31"/>
      <c r="C1383" s="34"/>
      <c r="D1383" s="34"/>
      <c r="E1383" s="34"/>
      <c r="F1383" s="34"/>
      <c r="G1383" s="34"/>
    </row>
    <row r="1384" spans="1:7" x14ac:dyDescent="0.25">
      <c r="A1384" s="31"/>
      <c r="B1384" s="31"/>
      <c r="C1384" s="34"/>
      <c r="D1384" s="34"/>
      <c r="E1384" s="34"/>
      <c r="F1384" s="34"/>
      <c r="G1384" s="34"/>
    </row>
    <row r="1385" spans="1:7" x14ac:dyDescent="0.25">
      <c r="A1385" s="31"/>
      <c r="B1385" s="31"/>
      <c r="C1385" s="34"/>
      <c r="D1385" s="34"/>
      <c r="E1385" s="34"/>
      <c r="F1385" s="34"/>
      <c r="G1385" s="34"/>
    </row>
    <row r="1386" spans="1:7" x14ac:dyDescent="0.25">
      <c r="A1386" s="31"/>
      <c r="B1386" s="31"/>
      <c r="C1386" s="34"/>
      <c r="D1386" s="34"/>
      <c r="E1386" s="34"/>
      <c r="F1386" s="34"/>
      <c r="G1386" s="34"/>
    </row>
    <row r="1387" spans="1:7" x14ac:dyDescent="0.25">
      <c r="A1387" s="31"/>
      <c r="B1387" s="31"/>
      <c r="C1387" s="34"/>
      <c r="D1387" s="34"/>
      <c r="E1387" s="34"/>
      <c r="F1387" s="34"/>
      <c r="G1387" s="34"/>
    </row>
    <row r="1388" spans="1:7" x14ac:dyDescent="0.25">
      <c r="A1388" s="31"/>
      <c r="B1388" s="31"/>
      <c r="C1388" s="34"/>
      <c r="D1388" s="34"/>
      <c r="E1388" s="34"/>
      <c r="F1388" s="34"/>
      <c r="G1388" s="34"/>
    </row>
    <row r="1389" spans="1:7" x14ac:dyDescent="0.25">
      <c r="A1389" s="31"/>
      <c r="B1389" s="31"/>
      <c r="C1389" s="34"/>
      <c r="D1389" s="34"/>
      <c r="E1389" s="34"/>
      <c r="F1389" s="34"/>
      <c r="G1389" s="34"/>
    </row>
    <row r="1390" spans="1:7" x14ac:dyDescent="0.25">
      <c r="A1390" s="31"/>
      <c r="B1390" s="31"/>
      <c r="C1390" s="34"/>
      <c r="D1390" s="34"/>
      <c r="E1390" s="34"/>
      <c r="F1390" s="34"/>
      <c r="G1390" s="34"/>
    </row>
    <row r="1391" spans="1:7" x14ac:dyDescent="0.25">
      <c r="A1391" s="31"/>
      <c r="B1391" s="31"/>
      <c r="C1391" s="34"/>
      <c r="D1391" s="34"/>
      <c r="E1391" s="34"/>
      <c r="F1391" s="34"/>
      <c r="G1391" s="34"/>
    </row>
    <row r="1392" spans="1:7" x14ac:dyDescent="0.25">
      <c r="A1392" s="31"/>
      <c r="B1392" s="31"/>
      <c r="C1392" s="34"/>
      <c r="D1392" s="34"/>
      <c r="E1392" s="34"/>
      <c r="F1392" s="34"/>
      <c r="G1392" s="34"/>
    </row>
    <row r="1393" spans="1:7" x14ac:dyDescent="0.25">
      <c r="A1393" s="31"/>
      <c r="B1393" s="31"/>
      <c r="C1393" s="34"/>
      <c r="D1393" s="34"/>
      <c r="E1393" s="34"/>
      <c r="F1393" s="34"/>
      <c r="G1393" s="34"/>
    </row>
    <row r="1394" spans="1:7" x14ac:dyDescent="0.25">
      <c r="A1394" s="31"/>
      <c r="B1394" s="31"/>
      <c r="C1394" s="34"/>
      <c r="D1394" s="34"/>
      <c r="E1394" s="34"/>
      <c r="F1394" s="34"/>
      <c r="G1394" s="34"/>
    </row>
    <row r="1395" spans="1:7" x14ac:dyDescent="0.25">
      <c r="A1395" s="31"/>
      <c r="B1395" s="31"/>
      <c r="C1395" s="34"/>
      <c r="D1395" s="34"/>
      <c r="E1395" s="34"/>
      <c r="F1395" s="34"/>
      <c r="G1395" s="34"/>
    </row>
    <row r="1396" spans="1:7" x14ac:dyDescent="0.25">
      <c r="A1396" s="31"/>
      <c r="B1396" s="31"/>
      <c r="C1396" s="34"/>
      <c r="D1396" s="34"/>
      <c r="E1396" s="34"/>
      <c r="F1396" s="34"/>
      <c r="G1396" s="34"/>
    </row>
    <row r="1397" spans="1:7" x14ac:dyDescent="0.25">
      <c r="A1397" s="31"/>
      <c r="B1397" s="31"/>
      <c r="C1397" s="34"/>
      <c r="D1397" s="34"/>
      <c r="E1397" s="34"/>
      <c r="F1397" s="34"/>
      <c r="G1397" s="34"/>
    </row>
    <row r="1398" spans="1:7" x14ac:dyDescent="0.25">
      <c r="A1398" s="31"/>
      <c r="B1398" s="31"/>
      <c r="C1398" s="34"/>
      <c r="D1398" s="34"/>
      <c r="E1398" s="34"/>
      <c r="F1398" s="34"/>
      <c r="G1398" s="34"/>
    </row>
    <row r="1399" spans="1:7" x14ac:dyDescent="0.25">
      <c r="A1399" s="31"/>
      <c r="B1399" s="31"/>
      <c r="C1399" s="34"/>
      <c r="D1399" s="34"/>
      <c r="E1399" s="34"/>
      <c r="F1399" s="34"/>
      <c r="G1399" s="34"/>
    </row>
    <row r="1400" spans="1:7" x14ac:dyDescent="0.25">
      <c r="A1400" s="31"/>
      <c r="B1400" s="31"/>
      <c r="C1400" s="34"/>
      <c r="D1400" s="34"/>
      <c r="E1400" s="34"/>
      <c r="F1400" s="34"/>
      <c r="G1400" s="34"/>
    </row>
    <row r="1401" spans="1:7" x14ac:dyDescent="0.25">
      <c r="A1401" s="31"/>
      <c r="B1401" s="31"/>
      <c r="C1401" s="34"/>
      <c r="D1401" s="34"/>
      <c r="E1401" s="34"/>
      <c r="F1401" s="34"/>
      <c r="G1401" s="34"/>
    </row>
    <row r="1402" spans="1:7" x14ac:dyDescent="0.25">
      <c r="A1402" s="31"/>
      <c r="B1402" s="31"/>
      <c r="C1402" s="34"/>
      <c r="D1402" s="34"/>
      <c r="E1402" s="34"/>
      <c r="F1402" s="34"/>
      <c r="G1402" s="34"/>
    </row>
    <row r="1403" spans="1:7" x14ac:dyDescent="0.25">
      <c r="A1403" s="31"/>
      <c r="B1403" s="31"/>
      <c r="C1403" s="34"/>
      <c r="D1403" s="34"/>
      <c r="E1403" s="34"/>
      <c r="F1403" s="34"/>
      <c r="G1403" s="34"/>
    </row>
    <row r="1404" spans="1:7" x14ac:dyDescent="0.25">
      <c r="A1404" s="31"/>
      <c r="B1404" s="31"/>
      <c r="C1404" s="34"/>
      <c r="D1404" s="34"/>
      <c r="E1404" s="34"/>
      <c r="F1404" s="34"/>
      <c r="G1404" s="34"/>
    </row>
    <row r="1405" spans="1:7" x14ac:dyDescent="0.25">
      <c r="A1405" s="31"/>
      <c r="B1405" s="31"/>
      <c r="C1405" s="34"/>
      <c r="D1405" s="34"/>
      <c r="E1405" s="34"/>
      <c r="F1405" s="34"/>
      <c r="G1405" s="34"/>
    </row>
    <row r="1406" spans="1:7" x14ac:dyDescent="0.25">
      <c r="A1406" s="31"/>
      <c r="B1406" s="31"/>
      <c r="C1406" s="34"/>
      <c r="D1406" s="34"/>
      <c r="E1406" s="34"/>
      <c r="F1406" s="34"/>
      <c r="G1406" s="34"/>
    </row>
    <row r="1407" spans="1:7" x14ac:dyDescent="0.25">
      <c r="A1407" s="31"/>
      <c r="B1407" s="31"/>
      <c r="C1407" s="34"/>
      <c r="D1407" s="34"/>
      <c r="E1407" s="34"/>
      <c r="F1407" s="34"/>
      <c r="G1407" s="34"/>
    </row>
    <row r="1408" spans="1:7" x14ac:dyDescent="0.25">
      <c r="A1408" s="31"/>
      <c r="B1408" s="31"/>
      <c r="C1408" s="34"/>
      <c r="D1408" s="34"/>
      <c r="E1408" s="34"/>
      <c r="F1408" s="34"/>
      <c r="G1408" s="34"/>
    </row>
    <row r="1409" spans="1:7" x14ac:dyDescent="0.25">
      <c r="A1409" s="31"/>
      <c r="B1409" s="31"/>
      <c r="C1409" s="34"/>
      <c r="D1409" s="34"/>
      <c r="E1409" s="34"/>
      <c r="F1409" s="34"/>
      <c r="G1409" s="34"/>
    </row>
    <row r="1410" spans="1:7" x14ac:dyDescent="0.25">
      <c r="A1410" s="31"/>
      <c r="B1410" s="31"/>
      <c r="C1410" s="34"/>
      <c r="D1410" s="34"/>
      <c r="E1410" s="34"/>
      <c r="F1410" s="34"/>
      <c r="G1410" s="34"/>
    </row>
    <row r="1411" spans="1:7" x14ac:dyDescent="0.25">
      <c r="A1411" s="31"/>
      <c r="B1411" s="31"/>
      <c r="C1411" s="34"/>
      <c r="D1411" s="34"/>
      <c r="E1411" s="34"/>
      <c r="F1411" s="34"/>
      <c r="G1411" s="34"/>
    </row>
    <row r="1412" spans="1:7" x14ac:dyDescent="0.25">
      <c r="A1412" s="31"/>
      <c r="B1412" s="31"/>
      <c r="C1412" s="34"/>
      <c r="D1412" s="34"/>
      <c r="E1412" s="34"/>
      <c r="F1412" s="34"/>
      <c r="G1412" s="34"/>
    </row>
    <row r="1413" spans="1:7" x14ac:dyDescent="0.25">
      <c r="A1413" s="31"/>
      <c r="B1413" s="31"/>
      <c r="C1413" s="34"/>
      <c r="D1413" s="34"/>
      <c r="E1413" s="34"/>
      <c r="F1413" s="34"/>
      <c r="G1413" s="34"/>
    </row>
    <row r="1414" spans="1:7" x14ac:dyDescent="0.25">
      <c r="A1414" s="31"/>
      <c r="B1414" s="31"/>
      <c r="C1414" s="34"/>
      <c r="D1414" s="34"/>
      <c r="E1414" s="34"/>
      <c r="F1414" s="34"/>
      <c r="G1414" s="34"/>
    </row>
    <row r="1415" spans="1:7" x14ac:dyDescent="0.25">
      <c r="A1415" s="31"/>
      <c r="B1415" s="31"/>
      <c r="C1415" s="34"/>
      <c r="D1415" s="34"/>
      <c r="E1415" s="34"/>
      <c r="F1415" s="34"/>
      <c r="G1415" s="34"/>
    </row>
    <row r="1416" spans="1:7" x14ac:dyDescent="0.25">
      <c r="A1416" s="31"/>
      <c r="B1416" s="31"/>
      <c r="C1416" s="34"/>
      <c r="D1416" s="34"/>
      <c r="E1416" s="34"/>
      <c r="F1416" s="34"/>
      <c r="G1416" s="34"/>
    </row>
    <row r="1417" spans="1:7" x14ac:dyDescent="0.25">
      <c r="A1417" s="31"/>
      <c r="B1417" s="31"/>
      <c r="C1417" s="34"/>
      <c r="D1417" s="34"/>
      <c r="E1417" s="34"/>
      <c r="F1417" s="34"/>
      <c r="G1417" s="34"/>
    </row>
    <row r="1418" spans="1:7" x14ac:dyDescent="0.25">
      <c r="A1418" s="31"/>
      <c r="B1418" s="31"/>
      <c r="C1418" s="34"/>
      <c r="D1418" s="34"/>
      <c r="E1418" s="34"/>
      <c r="F1418" s="34"/>
      <c r="G1418" s="34"/>
    </row>
    <row r="1419" spans="1:7" x14ac:dyDescent="0.25">
      <c r="A1419" s="31"/>
      <c r="B1419" s="31"/>
      <c r="C1419" s="34"/>
      <c r="D1419" s="34"/>
      <c r="E1419" s="34"/>
      <c r="F1419" s="34"/>
      <c r="G1419" s="34"/>
    </row>
    <row r="1420" spans="1:7" x14ac:dyDescent="0.25">
      <c r="A1420" s="31"/>
      <c r="B1420" s="31"/>
      <c r="C1420" s="34"/>
      <c r="D1420" s="34"/>
      <c r="E1420" s="34"/>
      <c r="F1420" s="34"/>
      <c r="G1420" s="34"/>
    </row>
    <row r="1421" spans="1:7" x14ac:dyDescent="0.25">
      <c r="A1421" s="31"/>
      <c r="B1421" s="31"/>
      <c r="C1421" s="34"/>
      <c r="D1421" s="34"/>
      <c r="E1421" s="34"/>
      <c r="F1421" s="34"/>
      <c r="G1421" s="34"/>
    </row>
    <row r="1422" spans="1:7" x14ac:dyDescent="0.25">
      <c r="A1422" s="31"/>
      <c r="B1422" s="31"/>
      <c r="C1422" s="34"/>
      <c r="D1422" s="34"/>
      <c r="E1422" s="34"/>
      <c r="F1422" s="34"/>
      <c r="G1422" s="34"/>
    </row>
    <row r="1423" spans="1:7" x14ac:dyDescent="0.25">
      <c r="A1423" s="31"/>
      <c r="B1423" s="31"/>
      <c r="C1423" s="34"/>
      <c r="D1423" s="34"/>
      <c r="E1423" s="34"/>
      <c r="F1423" s="34"/>
      <c r="G1423" s="34"/>
    </row>
    <row r="1424" spans="1:7" x14ac:dyDescent="0.25">
      <c r="A1424" s="31"/>
      <c r="B1424" s="31"/>
      <c r="C1424" s="34"/>
      <c r="D1424" s="34"/>
      <c r="E1424" s="34"/>
      <c r="F1424" s="34"/>
      <c r="G1424" s="34"/>
    </row>
    <row r="1425" spans="1:7" x14ac:dyDescent="0.25">
      <c r="A1425" s="31"/>
      <c r="B1425" s="31"/>
      <c r="C1425" s="34"/>
      <c r="D1425" s="34"/>
      <c r="E1425" s="34"/>
      <c r="F1425" s="34"/>
      <c r="G1425" s="34"/>
    </row>
    <row r="1426" spans="1:7" x14ac:dyDescent="0.25">
      <c r="A1426" s="31"/>
      <c r="B1426" s="31"/>
      <c r="C1426" s="34"/>
      <c r="D1426" s="34"/>
      <c r="E1426" s="34"/>
      <c r="F1426" s="34"/>
      <c r="G1426" s="34"/>
    </row>
    <row r="1427" spans="1:7" x14ac:dyDescent="0.25">
      <c r="A1427" s="31"/>
      <c r="B1427" s="31"/>
      <c r="C1427" s="34"/>
      <c r="D1427" s="34"/>
      <c r="E1427" s="34"/>
      <c r="F1427" s="34"/>
      <c r="G1427" s="34"/>
    </row>
    <row r="1428" spans="1:7" x14ac:dyDescent="0.25">
      <c r="A1428" s="31"/>
      <c r="B1428" s="31"/>
      <c r="C1428" s="34"/>
      <c r="D1428" s="34"/>
      <c r="E1428" s="34"/>
      <c r="F1428" s="34"/>
      <c r="G1428" s="34"/>
    </row>
    <row r="1429" spans="1:7" x14ac:dyDescent="0.25">
      <c r="A1429" s="31"/>
      <c r="B1429" s="31"/>
      <c r="C1429" s="34"/>
      <c r="D1429" s="34"/>
      <c r="E1429" s="34"/>
      <c r="F1429" s="34"/>
      <c r="G1429" s="34"/>
    </row>
    <row r="1430" spans="1:7" x14ac:dyDescent="0.25">
      <c r="A1430" s="31"/>
      <c r="B1430" s="31"/>
      <c r="C1430" s="34"/>
      <c r="D1430" s="34"/>
      <c r="E1430" s="34"/>
      <c r="F1430" s="34"/>
      <c r="G1430" s="34"/>
    </row>
    <row r="1431" spans="1:7" x14ac:dyDescent="0.25">
      <c r="A1431" s="31"/>
      <c r="B1431" s="31"/>
      <c r="C1431" s="34"/>
      <c r="D1431" s="34"/>
      <c r="E1431" s="34"/>
      <c r="F1431" s="34"/>
      <c r="G1431" s="34"/>
    </row>
    <row r="1432" spans="1:7" x14ac:dyDescent="0.25">
      <c r="A1432" s="31"/>
      <c r="B1432" s="31"/>
      <c r="C1432" s="34"/>
      <c r="D1432" s="34"/>
      <c r="E1432" s="34"/>
      <c r="F1432" s="34"/>
      <c r="G1432" s="34"/>
    </row>
    <row r="1433" spans="1:7" x14ac:dyDescent="0.25">
      <c r="A1433" s="31"/>
      <c r="B1433" s="31"/>
      <c r="C1433" s="34"/>
      <c r="D1433" s="34"/>
      <c r="E1433" s="34"/>
      <c r="F1433" s="34"/>
      <c r="G1433" s="34"/>
    </row>
    <row r="1434" spans="1:7" x14ac:dyDescent="0.25">
      <c r="A1434" s="31"/>
      <c r="B1434" s="31"/>
      <c r="C1434" s="34"/>
      <c r="D1434" s="34"/>
      <c r="E1434" s="34"/>
      <c r="F1434" s="34"/>
      <c r="G1434" s="34"/>
    </row>
    <row r="1435" spans="1:7" x14ac:dyDescent="0.25">
      <c r="A1435" s="31"/>
      <c r="B1435" s="31"/>
      <c r="C1435" s="34"/>
      <c r="D1435" s="34"/>
      <c r="E1435" s="34"/>
      <c r="F1435" s="34"/>
      <c r="G1435" s="34"/>
    </row>
    <row r="1436" spans="1:7" x14ac:dyDescent="0.25">
      <c r="A1436" s="31"/>
      <c r="B1436" s="31"/>
      <c r="C1436" s="34"/>
      <c r="D1436" s="34"/>
      <c r="E1436" s="34"/>
      <c r="F1436" s="34"/>
      <c r="G1436" s="34"/>
    </row>
    <row r="1437" spans="1:7" x14ac:dyDescent="0.25">
      <c r="A1437" s="31"/>
      <c r="B1437" s="31"/>
      <c r="C1437" s="34"/>
      <c r="D1437" s="34"/>
      <c r="E1437" s="34"/>
      <c r="F1437" s="34"/>
      <c r="G1437" s="34"/>
    </row>
    <row r="1438" spans="1:7" x14ac:dyDescent="0.25">
      <c r="A1438" s="31"/>
      <c r="B1438" s="31"/>
      <c r="C1438" s="34"/>
      <c r="D1438" s="34"/>
      <c r="E1438" s="34"/>
      <c r="F1438" s="34"/>
      <c r="G1438" s="34"/>
    </row>
    <row r="1439" spans="1:7" x14ac:dyDescent="0.25">
      <c r="A1439" s="31"/>
      <c r="B1439" s="31"/>
      <c r="C1439" s="34"/>
      <c r="D1439" s="34"/>
      <c r="E1439" s="34"/>
      <c r="F1439" s="34"/>
      <c r="G1439" s="34"/>
    </row>
    <row r="1440" spans="1:7" x14ac:dyDescent="0.25">
      <c r="A1440" s="31"/>
      <c r="B1440" s="31"/>
      <c r="C1440" s="34"/>
      <c r="D1440" s="34"/>
      <c r="E1440" s="34"/>
      <c r="F1440" s="34"/>
      <c r="G1440" s="34"/>
    </row>
    <row r="1441" spans="1:7" x14ac:dyDescent="0.25">
      <c r="A1441" s="31"/>
      <c r="B1441" s="31"/>
      <c r="C1441" s="34"/>
      <c r="D1441" s="34"/>
      <c r="E1441" s="34"/>
      <c r="F1441" s="34"/>
      <c r="G1441" s="34"/>
    </row>
    <row r="1442" spans="1:7" x14ac:dyDescent="0.25">
      <c r="A1442" s="31"/>
      <c r="B1442" s="31"/>
      <c r="C1442" s="34"/>
      <c r="D1442" s="34"/>
      <c r="E1442" s="34"/>
      <c r="F1442" s="34"/>
      <c r="G1442" s="34"/>
    </row>
    <row r="1443" spans="1:7" x14ac:dyDescent="0.25">
      <c r="A1443" s="31"/>
      <c r="B1443" s="31"/>
      <c r="C1443" s="34"/>
      <c r="D1443" s="34"/>
      <c r="E1443" s="34"/>
      <c r="F1443" s="34"/>
      <c r="G1443" s="34"/>
    </row>
    <row r="1444" spans="1:7" x14ac:dyDescent="0.25">
      <c r="A1444" s="31"/>
      <c r="B1444" s="31"/>
      <c r="C1444" s="34"/>
      <c r="D1444" s="34"/>
      <c r="E1444" s="34"/>
      <c r="F1444" s="34"/>
      <c r="G1444" s="34"/>
    </row>
    <row r="1445" spans="1:7" x14ac:dyDescent="0.25">
      <c r="A1445" s="31"/>
      <c r="B1445" s="31"/>
      <c r="C1445" s="34"/>
      <c r="D1445" s="34"/>
      <c r="E1445" s="34"/>
      <c r="F1445" s="34"/>
      <c r="G1445" s="34"/>
    </row>
    <row r="1446" spans="1:7" x14ac:dyDescent="0.25">
      <c r="A1446" s="31"/>
      <c r="B1446" s="31"/>
      <c r="C1446" s="34"/>
      <c r="D1446" s="34"/>
      <c r="E1446" s="34"/>
      <c r="F1446" s="34"/>
      <c r="G1446" s="34"/>
    </row>
    <row r="1447" spans="1:7" x14ac:dyDescent="0.25">
      <c r="A1447" s="31"/>
      <c r="B1447" s="31"/>
      <c r="C1447" s="34"/>
      <c r="D1447" s="34"/>
      <c r="E1447" s="34"/>
      <c r="F1447" s="34"/>
      <c r="G1447" s="34"/>
    </row>
    <row r="1448" spans="1:7" x14ac:dyDescent="0.25">
      <c r="A1448" s="31"/>
      <c r="B1448" s="31"/>
      <c r="C1448" s="34"/>
      <c r="D1448" s="34"/>
      <c r="E1448" s="34"/>
      <c r="F1448" s="34"/>
      <c r="G1448" s="34"/>
    </row>
    <row r="1449" spans="1:7" x14ac:dyDescent="0.25">
      <c r="A1449" s="31"/>
      <c r="B1449" s="31"/>
      <c r="C1449" s="34"/>
      <c r="D1449" s="34"/>
      <c r="E1449" s="34"/>
      <c r="F1449" s="34"/>
      <c r="G1449" s="34"/>
    </row>
    <row r="1450" spans="1:7" x14ac:dyDescent="0.25">
      <c r="A1450" s="31"/>
      <c r="B1450" s="31"/>
      <c r="C1450" s="34"/>
      <c r="D1450" s="34"/>
      <c r="E1450" s="34"/>
      <c r="F1450" s="34"/>
      <c r="G1450" s="34"/>
    </row>
    <row r="1451" spans="1:7" x14ac:dyDescent="0.25">
      <c r="A1451" s="31"/>
      <c r="B1451" s="31"/>
      <c r="C1451" s="34"/>
      <c r="D1451" s="34"/>
      <c r="E1451" s="34"/>
      <c r="F1451" s="34"/>
      <c r="G1451" s="34"/>
    </row>
    <row r="1452" spans="1:7" x14ac:dyDescent="0.25">
      <c r="A1452" s="31"/>
      <c r="B1452" s="31"/>
      <c r="C1452" s="34"/>
      <c r="D1452" s="34"/>
      <c r="E1452" s="34"/>
      <c r="F1452" s="34"/>
      <c r="G1452" s="34"/>
    </row>
    <row r="1453" spans="1:7" x14ac:dyDescent="0.25">
      <c r="A1453" s="31"/>
      <c r="B1453" s="31"/>
      <c r="C1453" s="34"/>
      <c r="D1453" s="34"/>
      <c r="E1453" s="34"/>
      <c r="F1453" s="34"/>
      <c r="G1453" s="34"/>
    </row>
    <row r="1454" spans="1:7" x14ac:dyDescent="0.25">
      <c r="A1454" s="31"/>
      <c r="B1454" s="31"/>
      <c r="C1454" s="34"/>
      <c r="D1454" s="34"/>
      <c r="E1454" s="34"/>
      <c r="F1454" s="34"/>
      <c r="G1454" s="34"/>
    </row>
    <row r="1455" spans="1:7" x14ac:dyDescent="0.25">
      <c r="A1455" s="31"/>
      <c r="B1455" s="31"/>
      <c r="C1455" s="34"/>
      <c r="D1455" s="34"/>
      <c r="E1455" s="34"/>
      <c r="F1455" s="34"/>
      <c r="G1455" s="34"/>
    </row>
    <row r="1456" spans="1:7" x14ac:dyDescent="0.25">
      <c r="A1456" s="31"/>
      <c r="B1456" s="31"/>
      <c r="C1456" s="34"/>
      <c r="D1456" s="34"/>
      <c r="E1456" s="34"/>
      <c r="F1456" s="34"/>
      <c r="G1456" s="34"/>
    </row>
    <row r="1457" spans="1:7" x14ac:dyDescent="0.25">
      <c r="A1457" s="31"/>
      <c r="B1457" s="31"/>
      <c r="C1457" s="34"/>
      <c r="D1457" s="34"/>
      <c r="E1457" s="34"/>
      <c r="F1457" s="34"/>
      <c r="G1457" s="34"/>
    </row>
    <row r="1458" spans="1:7" x14ac:dyDescent="0.25">
      <c r="A1458" s="31"/>
      <c r="B1458" s="31"/>
      <c r="C1458" s="34"/>
      <c r="D1458" s="34"/>
      <c r="E1458" s="34"/>
      <c r="F1458" s="34"/>
      <c r="G1458" s="34"/>
    </row>
    <row r="1459" spans="1:7" x14ac:dyDescent="0.25">
      <c r="A1459" s="31"/>
      <c r="B1459" s="31"/>
      <c r="C1459" s="34"/>
      <c r="D1459" s="34"/>
      <c r="E1459" s="34"/>
      <c r="F1459" s="34"/>
      <c r="G1459" s="34"/>
    </row>
    <row r="1460" spans="1:7" x14ac:dyDescent="0.25">
      <c r="A1460" s="31"/>
      <c r="B1460" s="31"/>
      <c r="C1460" s="34"/>
      <c r="D1460" s="34"/>
      <c r="E1460" s="34"/>
      <c r="F1460" s="34"/>
      <c r="G1460" s="34"/>
    </row>
    <row r="1461" spans="1:7" x14ac:dyDescent="0.25">
      <c r="A1461" s="31"/>
      <c r="B1461" s="31"/>
      <c r="C1461" s="34"/>
      <c r="D1461" s="34"/>
      <c r="E1461" s="34"/>
      <c r="F1461" s="34"/>
      <c r="G1461" s="34"/>
    </row>
    <row r="1462" spans="1:7" x14ac:dyDescent="0.25">
      <c r="A1462" s="31"/>
      <c r="B1462" s="31"/>
      <c r="C1462" s="34"/>
      <c r="D1462" s="34"/>
      <c r="E1462" s="34"/>
      <c r="F1462" s="34"/>
      <c r="G1462" s="34"/>
    </row>
    <row r="1463" spans="1:7" x14ac:dyDescent="0.25">
      <c r="A1463" s="31"/>
      <c r="B1463" s="31"/>
      <c r="C1463" s="34"/>
      <c r="D1463" s="34"/>
      <c r="E1463" s="34"/>
      <c r="F1463" s="34"/>
      <c r="G1463" s="34"/>
    </row>
    <row r="1464" spans="1:7" x14ac:dyDescent="0.25">
      <c r="A1464" s="31"/>
      <c r="B1464" s="31"/>
      <c r="C1464" s="34"/>
      <c r="D1464" s="34"/>
      <c r="E1464" s="34"/>
      <c r="F1464" s="34"/>
      <c r="G1464" s="34"/>
    </row>
    <row r="1465" spans="1:7" x14ac:dyDescent="0.25">
      <c r="A1465" s="31"/>
      <c r="B1465" s="31"/>
      <c r="C1465" s="34"/>
      <c r="D1465" s="34"/>
      <c r="E1465" s="34"/>
      <c r="F1465" s="34"/>
      <c r="G1465" s="34"/>
    </row>
    <row r="1466" spans="1:7" x14ac:dyDescent="0.25">
      <c r="A1466" s="31"/>
      <c r="B1466" s="31"/>
      <c r="C1466" s="34"/>
      <c r="D1466" s="34"/>
      <c r="E1466" s="34"/>
      <c r="F1466" s="34"/>
      <c r="G1466" s="34"/>
    </row>
    <row r="1467" spans="1:7" x14ac:dyDescent="0.25">
      <c r="A1467" s="31"/>
      <c r="B1467" s="31"/>
      <c r="C1467" s="34"/>
      <c r="D1467" s="34"/>
      <c r="E1467" s="34"/>
      <c r="F1467" s="34"/>
      <c r="G1467" s="34"/>
    </row>
    <row r="1468" spans="1:7" x14ac:dyDescent="0.25">
      <c r="A1468" s="31"/>
      <c r="B1468" s="31"/>
      <c r="C1468" s="34"/>
      <c r="D1468" s="34"/>
      <c r="E1468" s="34"/>
      <c r="F1468" s="34"/>
      <c r="G1468" s="34"/>
    </row>
    <row r="1469" spans="1:7" x14ac:dyDescent="0.25">
      <c r="A1469" s="31"/>
      <c r="B1469" s="31"/>
      <c r="C1469" s="34"/>
      <c r="D1469" s="34"/>
      <c r="E1469" s="34"/>
      <c r="F1469" s="34"/>
      <c r="G1469" s="34"/>
    </row>
    <row r="1470" spans="1:7" x14ac:dyDescent="0.25">
      <c r="A1470" s="31"/>
      <c r="B1470" s="31"/>
      <c r="C1470" s="34"/>
      <c r="D1470" s="34"/>
      <c r="E1470" s="34"/>
      <c r="F1470" s="34"/>
      <c r="G1470" s="34"/>
    </row>
    <row r="1471" spans="1:7" x14ac:dyDescent="0.25">
      <c r="A1471" s="31"/>
      <c r="B1471" s="31"/>
      <c r="C1471" s="34"/>
      <c r="D1471" s="34"/>
      <c r="E1471" s="34"/>
      <c r="F1471" s="34"/>
      <c r="G1471" s="34"/>
    </row>
    <row r="1472" spans="1:7" x14ac:dyDescent="0.25">
      <c r="A1472" s="31"/>
      <c r="B1472" s="31"/>
      <c r="C1472" s="34"/>
      <c r="D1472" s="34"/>
      <c r="E1472" s="34"/>
      <c r="F1472" s="34"/>
      <c r="G1472" s="34"/>
    </row>
    <row r="1473" spans="1:7" x14ac:dyDescent="0.25">
      <c r="A1473" s="31"/>
      <c r="B1473" s="31"/>
      <c r="C1473" s="34"/>
      <c r="D1473" s="34"/>
      <c r="E1473" s="34"/>
      <c r="F1473" s="34"/>
      <c r="G1473" s="34"/>
    </row>
    <row r="1474" spans="1:7" x14ac:dyDescent="0.25">
      <c r="A1474" s="31"/>
      <c r="B1474" s="31"/>
      <c r="C1474" s="34"/>
      <c r="D1474" s="34"/>
      <c r="E1474" s="34"/>
      <c r="F1474" s="34"/>
      <c r="G1474" s="34"/>
    </row>
    <row r="1475" spans="1:7" x14ac:dyDescent="0.25">
      <c r="A1475" s="31"/>
      <c r="B1475" s="31"/>
      <c r="C1475" s="34"/>
      <c r="D1475" s="34"/>
      <c r="E1475" s="34"/>
      <c r="F1475" s="34"/>
      <c r="G1475" s="34"/>
    </row>
    <row r="1476" spans="1:7" x14ac:dyDescent="0.25">
      <c r="A1476" s="31"/>
      <c r="B1476" s="31"/>
      <c r="C1476" s="34"/>
      <c r="D1476" s="34"/>
      <c r="E1476" s="34"/>
      <c r="F1476" s="34"/>
      <c r="G1476" s="34"/>
    </row>
    <row r="1477" spans="1:7" x14ac:dyDescent="0.25">
      <c r="A1477" s="31"/>
      <c r="B1477" s="31"/>
      <c r="C1477" s="34"/>
      <c r="D1477" s="34"/>
      <c r="E1477" s="34"/>
      <c r="F1477" s="34"/>
      <c r="G1477" s="34"/>
    </row>
    <row r="1478" spans="1:7" x14ac:dyDescent="0.25">
      <c r="A1478" s="31"/>
      <c r="B1478" s="31"/>
      <c r="C1478" s="34"/>
      <c r="D1478" s="34"/>
      <c r="E1478" s="34"/>
      <c r="F1478" s="34"/>
      <c r="G1478" s="34"/>
    </row>
    <row r="1479" spans="1:7" x14ac:dyDescent="0.25">
      <c r="A1479" s="31"/>
      <c r="B1479" s="31"/>
      <c r="C1479" s="34"/>
      <c r="D1479" s="34"/>
      <c r="E1479" s="34"/>
      <c r="F1479" s="34"/>
      <c r="G1479" s="34"/>
    </row>
    <row r="1480" spans="1:7" x14ac:dyDescent="0.25">
      <c r="A1480" s="31"/>
      <c r="B1480" s="31"/>
      <c r="C1480" s="34"/>
      <c r="D1480" s="34"/>
      <c r="E1480" s="34"/>
      <c r="F1480" s="34"/>
      <c r="G1480" s="34"/>
    </row>
    <row r="1481" spans="1:7" x14ac:dyDescent="0.25">
      <c r="A1481" s="31"/>
      <c r="B1481" s="31"/>
      <c r="C1481" s="34"/>
      <c r="D1481" s="34"/>
      <c r="E1481" s="34"/>
      <c r="F1481" s="34"/>
      <c r="G1481" s="34"/>
    </row>
    <row r="1482" spans="1:7" x14ac:dyDescent="0.25">
      <c r="A1482" s="31"/>
      <c r="B1482" s="31"/>
      <c r="C1482" s="34"/>
      <c r="D1482" s="34"/>
      <c r="E1482" s="34"/>
      <c r="F1482" s="34"/>
      <c r="G1482" s="34"/>
    </row>
    <row r="1483" spans="1:7" x14ac:dyDescent="0.25">
      <c r="A1483" s="31"/>
      <c r="B1483" s="31"/>
      <c r="C1483" s="34"/>
      <c r="D1483" s="34"/>
      <c r="E1483" s="34"/>
      <c r="F1483" s="34"/>
      <c r="G1483" s="34"/>
    </row>
    <row r="1484" spans="1:7" x14ac:dyDescent="0.25">
      <c r="A1484" s="31"/>
      <c r="B1484" s="31"/>
      <c r="C1484" s="34"/>
      <c r="D1484" s="34"/>
      <c r="E1484" s="34"/>
      <c r="F1484" s="34"/>
      <c r="G1484" s="34"/>
    </row>
    <row r="1485" spans="1:7" x14ac:dyDescent="0.25">
      <c r="A1485" s="31"/>
      <c r="B1485" s="31"/>
      <c r="C1485" s="34"/>
      <c r="D1485" s="34"/>
      <c r="E1485" s="34"/>
      <c r="F1485" s="34"/>
      <c r="G1485" s="34"/>
    </row>
    <row r="1486" spans="1:7" x14ac:dyDescent="0.25">
      <c r="A1486" s="31"/>
      <c r="B1486" s="31"/>
      <c r="C1486" s="34"/>
      <c r="D1486" s="34"/>
      <c r="E1486" s="34"/>
      <c r="F1486" s="34"/>
      <c r="G1486" s="34"/>
    </row>
    <row r="1487" spans="1:7" x14ac:dyDescent="0.25">
      <c r="A1487" s="31"/>
      <c r="B1487" s="31"/>
      <c r="C1487" s="34"/>
      <c r="D1487" s="34"/>
      <c r="E1487" s="34"/>
      <c r="F1487" s="34"/>
      <c r="G1487" s="34"/>
    </row>
    <row r="1488" spans="1:7" x14ac:dyDescent="0.25">
      <c r="A1488" s="31"/>
      <c r="B1488" s="31"/>
      <c r="C1488" s="34"/>
      <c r="D1488" s="34"/>
      <c r="E1488" s="34"/>
      <c r="F1488" s="34"/>
      <c r="G1488" s="34"/>
    </row>
    <row r="1489" spans="1:7" x14ac:dyDescent="0.25">
      <c r="A1489" s="31"/>
      <c r="B1489" s="31"/>
      <c r="C1489" s="34"/>
      <c r="D1489" s="34"/>
      <c r="E1489" s="34"/>
      <c r="F1489" s="34"/>
      <c r="G1489" s="34"/>
    </row>
    <row r="1490" spans="1:7" x14ac:dyDescent="0.25">
      <c r="A1490" s="31"/>
      <c r="B1490" s="31"/>
      <c r="C1490" s="34"/>
      <c r="D1490" s="34"/>
      <c r="E1490" s="34"/>
      <c r="F1490" s="34"/>
      <c r="G1490" s="34"/>
    </row>
    <row r="1491" spans="1:7" x14ac:dyDescent="0.25">
      <c r="A1491" s="31"/>
      <c r="B1491" s="31"/>
      <c r="C1491" s="34"/>
      <c r="D1491" s="34"/>
      <c r="E1491" s="34"/>
      <c r="F1491" s="34"/>
      <c r="G1491" s="34"/>
    </row>
    <row r="1492" spans="1:7" x14ac:dyDescent="0.25">
      <c r="A1492" s="31"/>
      <c r="B1492" s="31"/>
      <c r="C1492" s="34"/>
      <c r="D1492" s="34"/>
      <c r="E1492" s="34"/>
      <c r="F1492" s="34"/>
      <c r="G1492" s="34"/>
    </row>
    <row r="1493" spans="1:7" x14ac:dyDescent="0.25">
      <c r="A1493" s="31"/>
      <c r="B1493" s="31"/>
      <c r="C1493" s="34"/>
      <c r="D1493" s="34"/>
      <c r="E1493" s="34"/>
      <c r="F1493" s="34"/>
      <c r="G1493" s="34"/>
    </row>
    <row r="1494" spans="1:7" x14ac:dyDescent="0.25">
      <c r="A1494" s="31"/>
      <c r="B1494" s="31"/>
      <c r="C1494" s="34"/>
      <c r="D1494" s="34"/>
      <c r="E1494" s="34"/>
      <c r="F1494" s="34"/>
      <c r="G1494" s="34"/>
    </row>
    <row r="1495" spans="1:7" x14ac:dyDescent="0.25">
      <c r="A1495" s="31"/>
      <c r="B1495" s="31"/>
      <c r="C1495" s="34"/>
      <c r="D1495" s="34"/>
      <c r="E1495" s="34"/>
      <c r="F1495" s="34"/>
      <c r="G1495" s="34"/>
    </row>
    <row r="1496" spans="1:7" x14ac:dyDescent="0.25">
      <c r="A1496" s="31"/>
      <c r="B1496" s="31"/>
      <c r="C1496" s="34"/>
      <c r="D1496" s="34"/>
      <c r="E1496" s="34"/>
      <c r="F1496" s="34"/>
      <c r="G1496" s="34"/>
    </row>
    <row r="1497" spans="1:7" x14ac:dyDescent="0.25">
      <c r="A1497" s="31"/>
      <c r="B1497" s="31"/>
      <c r="C1497" s="34"/>
      <c r="D1497" s="34"/>
      <c r="E1497" s="34"/>
      <c r="F1497" s="34"/>
      <c r="G1497" s="34"/>
    </row>
    <row r="1498" spans="1:7" x14ac:dyDescent="0.25">
      <c r="A1498" s="31"/>
      <c r="B1498" s="31"/>
      <c r="C1498" s="34"/>
      <c r="D1498" s="34"/>
      <c r="E1498" s="34"/>
      <c r="F1498" s="34"/>
      <c r="G1498" s="34"/>
    </row>
    <row r="1499" spans="1:7" x14ac:dyDescent="0.25">
      <c r="A1499" s="31"/>
      <c r="B1499" s="31"/>
      <c r="C1499" s="34"/>
      <c r="D1499" s="34"/>
      <c r="E1499" s="34"/>
      <c r="F1499" s="34"/>
      <c r="G1499" s="34"/>
    </row>
    <row r="1500" spans="1:7" x14ac:dyDescent="0.25">
      <c r="A1500" s="31"/>
      <c r="B1500" s="31"/>
      <c r="C1500" s="34"/>
      <c r="D1500" s="34"/>
      <c r="E1500" s="34"/>
      <c r="F1500" s="34"/>
      <c r="G1500" s="34"/>
    </row>
    <row r="1501" spans="1:7" x14ac:dyDescent="0.25">
      <c r="A1501" s="31"/>
      <c r="B1501" s="31"/>
      <c r="C1501" s="34"/>
      <c r="D1501" s="34"/>
      <c r="E1501" s="34"/>
      <c r="F1501" s="34"/>
      <c r="G1501" s="34"/>
    </row>
    <row r="1502" spans="1:7" x14ac:dyDescent="0.25">
      <c r="A1502" s="31"/>
      <c r="B1502" s="31"/>
      <c r="C1502" s="34"/>
      <c r="D1502" s="34"/>
      <c r="E1502" s="34"/>
      <c r="F1502" s="34"/>
      <c r="G1502" s="34"/>
    </row>
    <row r="1503" spans="1:7" x14ac:dyDescent="0.25">
      <c r="A1503" s="31"/>
      <c r="B1503" s="31"/>
      <c r="C1503" s="34"/>
      <c r="D1503" s="34"/>
      <c r="E1503" s="34"/>
      <c r="F1503" s="34"/>
      <c r="G1503" s="34"/>
    </row>
    <row r="1504" spans="1:7" x14ac:dyDescent="0.25">
      <c r="A1504" s="31"/>
      <c r="B1504" s="31"/>
      <c r="C1504" s="34"/>
      <c r="D1504" s="34"/>
      <c r="E1504" s="34"/>
      <c r="F1504" s="34"/>
      <c r="G1504" s="34"/>
    </row>
    <row r="1505" spans="1:7" x14ac:dyDescent="0.25">
      <c r="A1505" s="31"/>
      <c r="B1505" s="31"/>
      <c r="C1505" s="34"/>
      <c r="D1505" s="34"/>
      <c r="E1505" s="34"/>
      <c r="F1505" s="34"/>
      <c r="G1505" s="34"/>
    </row>
    <row r="1506" spans="1:7" x14ac:dyDescent="0.25">
      <c r="A1506" s="31"/>
      <c r="B1506" s="31"/>
      <c r="C1506" s="34"/>
      <c r="D1506" s="34"/>
      <c r="E1506" s="34"/>
      <c r="F1506" s="34"/>
      <c r="G1506" s="34"/>
    </row>
    <row r="1507" spans="1:7" x14ac:dyDescent="0.25">
      <c r="A1507" s="31"/>
      <c r="B1507" s="31"/>
      <c r="C1507" s="34"/>
      <c r="D1507" s="34"/>
      <c r="E1507" s="34"/>
      <c r="F1507" s="34"/>
      <c r="G1507" s="34"/>
    </row>
    <row r="1508" spans="1:7" x14ac:dyDescent="0.25">
      <c r="A1508" s="31"/>
      <c r="B1508" s="31"/>
      <c r="C1508" s="34"/>
      <c r="D1508" s="34"/>
      <c r="E1508" s="34"/>
      <c r="F1508" s="34"/>
      <c r="G1508" s="34"/>
    </row>
    <row r="1509" spans="1:7" x14ac:dyDescent="0.25">
      <c r="A1509" s="31"/>
      <c r="B1509" s="31"/>
      <c r="C1509" s="34"/>
      <c r="D1509" s="34"/>
      <c r="E1509" s="34"/>
      <c r="F1509" s="34"/>
      <c r="G1509" s="34"/>
    </row>
    <row r="1510" spans="1:7" x14ac:dyDescent="0.25">
      <c r="A1510" s="31"/>
      <c r="B1510" s="31"/>
      <c r="C1510" s="34"/>
      <c r="D1510" s="34"/>
      <c r="E1510" s="34"/>
      <c r="F1510" s="34"/>
      <c r="G1510" s="34"/>
    </row>
    <row r="1511" spans="1:7" x14ac:dyDescent="0.25">
      <c r="A1511" s="31"/>
      <c r="B1511" s="31"/>
      <c r="C1511" s="34"/>
      <c r="D1511" s="34"/>
      <c r="E1511" s="34"/>
      <c r="F1511" s="34"/>
      <c r="G1511" s="34"/>
    </row>
    <row r="1512" spans="1:7" x14ac:dyDescent="0.25">
      <c r="A1512" s="31"/>
      <c r="B1512" s="31"/>
      <c r="C1512" s="34"/>
      <c r="D1512" s="34"/>
      <c r="E1512" s="34"/>
      <c r="F1512" s="34"/>
      <c r="G1512" s="34"/>
    </row>
    <row r="1513" spans="1:7" x14ac:dyDescent="0.25">
      <c r="A1513" s="31"/>
      <c r="B1513" s="31"/>
      <c r="C1513" s="34"/>
      <c r="D1513" s="34"/>
      <c r="E1513" s="34"/>
      <c r="F1513" s="34"/>
      <c r="G1513" s="34"/>
    </row>
    <row r="1514" spans="1:7" x14ac:dyDescent="0.25">
      <c r="A1514" s="31"/>
      <c r="B1514" s="31"/>
      <c r="C1514" s="34"/>
      <c r="D1514" s="34"/>
      <c r="E1514" s="34"/>
      <c r="F1514" s="34"/>
      <c r="G1514" s="34"/>
    </row>
    <row r="1515" spans="1:7" x14ac:dyDescent="0.25">
      <c r="A1515" s="31"/>
      <c r="B1515" s="31"/>
      <c r="C1515" s="34"/>
      <c r="D1515" s="34"/>
      <c r="E1515" s="34"/>
      <c r="F1515" s="34"/>
      <c r="G1515" s="34"/>
    </row>
    <row r="1516" spans="1:7" x14ac:dyDescent="0.25">
      <c r="A1516" s="31"/>
      <c r="B1516" s="31"/>
      <c r="C1516" s="34"/>
      <c r="D1516" s="34"/>
      <c r="E1516" s="34"/>
      <c r="F1516" s="34"/>
      <c r="G1516" s="34"/>
    </row>
    <row r="1517" spans="1:7" x14ac:dyDescent="0.25">
      <c r="A1517" s="31"/>
      <c r="B1517" s="31"/>
      <c r="C1517" s="34"/>
      <c r="D1517" s="34"/>
      <c r="E1517" s="34"/>
      <c r="F1517" s="34"/>
      <c r="G1517" s="34"/>
    </row>
    <row r="1518" spans="1:7" x14ac:dyDescent="0.25">
      <c r="A1518" s="31"/>
      <c r="B1518" s="31"/>
      <c r="C1518" s="34"/>
      <c r="D1518" s="34"/>
      <c r="E1518" s="34"/>
      <c r="F1518" s="34"/>
      <c r="G1518" s="34"/>
    </row>
    <row r="1519" spans="1:7" x14ac:dyDescent="0.25">
      <c r="A1519" s="31"/>
      <c r="B1519" s="31"/>
      <c r="C1519" s="34"/>
      <c r="D1519" s="34"/>
      <c r="E1519" s="34"/>
      <c r="F1519" s="34"/>
      <c r="G1519" s="34"/>
    </row>
    <row r="1520" spans="1:7" x14ac:dyDescent="0.25">
      <c r="A1520" s="31"/>
      <c r="B1520" s="31"/>
      <c r="C1520" s="34"/>
      <c r="D1520" s="34"/>
      <c r="E1520" s="34"/>
      <c r="F1520" s="34"/>
      <c r="G1520" s="34"/>
    </row>
    <row r="1521" spans="1:7" x14ac:dyDescent="0.25">
      <c r="A1521" s="31"/>
      <c r="B1521" s="31"/>
      <c r="C1521" s="34"/>
      <c r="D1521" s="34"/>
      <c r="E1521" s="34"/>
      <c r="F1521" s="34"/>
      <c r="G1521" s="34"/>
    </row>
    <row r="1522" spans="1:7" x14ac:dyDescent="0.25">
      <c r="A1522" s="31"/>
      <c r="B1522" s="31"/>
      <c r="C1522" s="34"/>
      <c r="D1522" s="34"/>
      <c r="E1522" s="34"/>
      <c r="F1522" s="34"/>
      <c r="G1522" s="34"/>
    </row>
    <row r="1523" spans="1:7" x14ac:dyDescent="0.25">
      <c r="A1523" s="31"/>
      <c r="B1523" s="31"/>
      <c r="C1523" s="34"/>
      <c r="D1523" s="34"/>
      <c r="E1523" s="34"/>
      <c r="F1523" s="34"/>
      <c r="G1523" s="34"/>
    </row>
    <row r="1524" spans="1:7" x14ac:dyDescent="0.25">
      <c r="A1524" s="31"/>
      <c r="B1524" s="31"/>
      <c r="C1524" s="34"/>
      <c r="D1524" s="34"/>
      <c r="E1524" s="34"/>
      <c r="F1524" s="34"/>
      <c r="G1524" s="34"/>
    </row>
    <row r="1525" spans="1:7" x14ac:dyDescent="0.25">
      <c r="A1525" s="31"/>
      <c r="B1525" s="31"/>
      <c r="C1525" s="34"/>
      <c r="D1525" s="34"/>
      <c r="E1525" s="34"/>
      <c r="F1525" s="34"/>
      <c r="G1525" s="34"/>
    </row>
    <row r="1526" spans="1:7" x14ac:dyDescent="0.25">
      <c r="A1526" s="31"/>
      <c r="B1526" s="31"/>
      <c r="C1526" s="34"/>
      <c r="D1526" s="34"/>
      <c r="E1526" s="34"/>
      <c r="F1526" s="34"/>
      <c r="G1526" s="34"/>
    </row>
    <row r="1527" spans="1:7" x14ac:dyDescent="0.25">
      <c r="A1527" s="31"/>
      <c r="B1527" s="31"/>
      <c r="C1527" s="34"/>
      <c r="D1527" s="34"/>
      <c r="E1527" s="34"/>
      <c r="F1527" s="34"/>
      <c r="G1527" s="34"/>
    </row>
    <row r="1528" spans="1:7" x14ac:dyDescent="0.25">
      <c r="A1528" s="31"/>
      <c r="B1528" s="31"/>
      <c r="C1528" s="34"/>
      <c r="D1528" s="34"/>
      <c r="E1528" s="34"/>
      <c r="F1528" s="34"/>
      <c r="G1528" s="34"/>
    </row>
    <row r="1529" spans="1:7" x14ac:dyDescent="0.25">
      <c r="A1529" s="31"/>
      <c r="B1529" s="31"/>
      <c r="C1529" s="34"/>
      <c r="D1529" s="34"/>
      <c r="E1529" s="34"/>
      <c r="F1529" s="34"/>
      <c r="G1529" s="34"/>
    </row>
    <row r="1530" spans="1:7" x14ac:dyDescent="0.25">
      <c r="A1530" s="31"/>
      <c r="B1530" s="31"/>
      <c r="C1530" s="34"/>
      <c r="D1530" s="34"/>
      <c r="E1530" s="34"/>
      <c r="F1530" s="34"/>
      <c r="G1530" s="34"/>
    </row>
    <row r="1531" spans="1:7" x14ac:dyDescent="0.25">
      <c r="A1531" s="31"/>
      <c r="B1531" s="31"/>
      <c r="C1531" s="34"/>
      <c r="D1531" s="34"/>
      <c r="E1531" s="34"/>
      <c r="F1531" s="34"/>
      <c r="G1531" s="34"/>
    </row>
    <row r="1532" spans="1:7" x14ac:dyDescent="0.25">
      <c r="A1532" s="31"/>
      <c r="B1532" s="31"/>
      <c r="C1532" s="34"/>
      <c r="D1532" s="34"/>
      <c r="E1532" s="34"/>
      <c r="F1532" s="34"/>
      <c r="G1532" s="34"/>
    </row>
    <row r="1533" spans="1:7" x14ac:dyDescent="0.25">
      <c r="A1533" s="31"/>
      <c r="B1533" s="31"/>
      <c r="C1533" s="34"/>
      <c r="D1533" s="34"/>
      <c r="E1533" s="34"/>
      <c r="F1533" s="34"/>
      <c r="G1533" s="34"/>
    </row>
    <row r="1534" spans="1:7" x14ac:dyDescent="0.25">
      <c r="A1534" s="31"/>
      <c r="B1534" s="31"/>
      <c r="C1534" s="34"/>
      <c r="D1534" s="34"/>
      <c r="E1534" s="34"/>
      <c r="F1534" s="34"/>
      <c r="G1534" s="34"/>
    </row>
    <row r="1535" spans="1:7" x14ac:dyDescent="0.25">
      <c r="A1535" s="31"/>
      <c r="B1535" s="31"/>
      <c r="C1535" s="34"/>
      <c r="D1535" s="34"/>
      <c r="E1535" s="34"/>
      <c r="F1535" s="34"/>
      <c r="G1535" s="34"/>
    </row>
    <row r="1536" spans="1:7" x14ac:dyDescent="0.25">
      <c r="A1536" s="31"/>
      <c r="B1536" s="31"/>
      <c r="C1536" s="34"/>
      <c r="D1536" s="34"/>
      <c r="E1536" s="34"/>
      <c r="F1536" s="34"/>
      <c r="G1536" s="34"/>
    </row>
    <row r="1537" spans="1:7" x14ac:dyDescent="0.25">
      <c r="A1537" s="31"/>
      <c r="B1537" s="31"/>
      <c r="C1537" s="34"/>
      <c r="D1537" s="34"/>
      <c r="E1537" s="34"/>
      <c r="F1537" s="34"/>
      <c r="G1537" s="34"/>
    </row>
    <row r="1538" spans="1:7" x14ac:dyDescent="0.25">
      <c r="A1538" s="31"/>
      <c r="B1538" s="31"/>
      <c r="C1538" s="34"/>
      <c r="D1538" s="34"/>
      <c r="E1538" s="34"/>
      <c r="F1538" s="34"/>
      <c r="G1538" s="34"/>
    </row>
    <row r="1539" spans="1:7" x14ac:dyDescent="0.25">
      <c r="A1539" s="31"/>
      <c r="B1539" s="31"/>
      <c r="C1539" s="34"/>
      <c r="D1539" s="34"/>
      <c r="E1539" s="34"/>
      <c r="F1539" s="34"/>
      <c r="G1539" s="34"/>
    </row>
    <row r="1540" spans="1:7" x14ac:dyDescent="0.25">
      <c r="A1540" s="31"/>
      <c r="B1540" s="31"/>
      <c r="C1540" s="34"/>
      <c r="D1540" s="34"/>
      <c r="E1540" s="34"/>
      <c r="F1540" s="34"/>
      <c r="G1540" s="34"/>
    </row>
    <row r="1541" spans="1:7" x14ac:dyDescent="0.25">
      <c r="A1541" s="31"/>
      <c r="B1541" s="31"/>
      <c r="C1541" s="34"/>
      <c r="D1541" s="34"/>
      <c r="E1541" s="34"/>
      <c r="F1541" s="34"/>
      <c r="G1541" s="34"/>
    </row>
    <row r="1542" spans="1:7" x14ac:dyDescent="0.25">
      <c r="A1542" s="31"/>
      <c r="B1542" s="31"/>
      <c r="C1542" s="34"/>
      <c r="D1542" s="34"/>
      <c r="E1542" s="34"/>
      <c r="F1542" s="34"/>
      <c r="G1542" s="34"/>
    </row>
    <row r="1543" spans="1:7" x14ac:dyDescent="0.25">
      <c r="A1543" s="31"/>
      <c r="B1543" s="31"/>
      <c r="C1543" s="34"/>
      <c r="D1543" s="34"/>
      <c r="E1543" s="34"/>
      <c r="F1543" s="34"/>
      <c r="G1543" s="34"/>
    </row>
    <row r="1544" spans="1:7" x14ac:dyDescent="0.25">
      <c r="A1544" s="31"/>
      <c r="B1544" s="31"/>
      <c r="C1544" s="34"/>
      <c r="D1544" s="34"/>
      <c r="E1544" s="34"/>
      <c r="F1544" s="34"/>
      <c r="G1544" s="34"/>
    </row>
    <row r="1545" spans="1:7" x14ac:dyDescent="0.25">
      <c r="A1545" s="31"/>
      <c r="B1545" s="31"/>
      <c r="C1545" s="34"/>
      <c r="D1545" s="34"/>
      <c r="E1545" s="34"/>
      <c r="F1545" s="34"/>
      <c r="G1545" s="34"/>
    </row>
    <row r="1546" spans="1:7" x14ac:dyDescent="0.25">
      <c r="A1546" s="31"/>
      <c r="B1546" s="31"/>
      <c r="C1546" s="34"/>
      <c r="D1546" s="34"/>
      <c r="E1546" s="34"/>
      <c r="F1546" s="34"/>
      <c r="G1546" s="34"/>
    </row>
    <row r="1547" spans="1:7" x14ac:dyDescent="0.25">
      <c r="A1547" s="31"/>
      <c r="B1547" s="31"/>
      <c r="C1547" s="34"/>
      <c r="D1547" s="34"/>
      <c r="E1547" s="34"/>
      <c r="F1547" s="34"/>
      <c r="G1547" s="34"/>
    </row>
    <row r="1548" spans="1:7" x14ac:dyDescent="0.25">
      <c r="A1548" s="31"/>
      <c r="B1548" s="31"/>
      <c r="C1548" s="34"/>
      <c r="D1548" s="34"/>
      <c r="E1548" s="34"/>
      <c r="F1548" s="34"/>
      <c r="G1548" s="34"/>
    </row>
    <row r="1549" spans="1:7" x14ac:dyDescent="0.25">
      <c r="A1549" s="31"/>
      <c r="B1549" s="31"/>
      <c r="C1549" s="34"/>
      <c r="D1549" s="34"/>
      <c r="E1549" s="34"/>
      <c r="F1549" s="34"/>
      <c r="G1549" s="34"/>
    </row>
    <row r="1550" spans="1:7" x14ac:dyDescent="0.25">
      <c r="A1550" s="31"/>
      <c r="B1550" s="31"/>
      <c r="C1550" s="34"/>
      <c r="D1550" s="34"/>
      <c r="E1550" s="34"/>
      <c r="F1550" s="34"/>
      <c r="G1550" s="34"/>
    </row>
    <row r="1551" spans="1:7" x14ac:dyDescent="0.25">
      <c r="A1551" s="31"/>
      <c r="B1551" s="31"/>
      <c r="C1551" s="34"/>
      <c r="D1551" s="34"/>
      <c r="E1551" s="34"/>
      <c r="F1551" s="34"/>
      <c r="G1551" s="34"/>
    </row>
    <row r="1552" spans="1:7" x14ac:dyDescent="0.25">
      <c r="A1552" s="31"/>
      <c r="B1552" s="31"/>
      <c r="C1552" s="34"/>
      <c r="D1552" s="34"/>
      <c r="E1552" s="34"/>
      <c r="F1552" s="34"/>
      <c r="G1552" s="34"/>
    </row>
    <row r="1553" spans="1:7" x14ac:dyDescent="0.25">
      <c r="A1553" s="31"/>
      <c r="B1553" s="31"/>
      <c r="C1553" s="34"/>
      <c r="D1553" s="34"/>
      <c r="E1553" s="34"/>
      <c r="F1553" s="34"/>
      <c r="G1553" s="34"/>
    </row>
    <row r="1554" spans="1:7" x14ac:dyDescent="0.25">
      <c r="A1554" s="31"/>
      <c r="B1554" s="31"/>
      <c r="C1554" s="34"/>
      <c r="D1554" s="34"/>
      <c r="E1554" s="34"/>
      <c r="F1554" s="34"/>
      <c r="G1554" s="34"/>
    </row>
    <row r="1555" spans="1:7" x14ac:dyDescent="0.25">
      <c r="A1555" s="31"/>
      <c r="B1555" s="31"/>
      <c r="C1555" s="34"/>
      <c r="D1555" s="34"/>
      <c r="E1555" s="34"/>
      <c r="F1555" s="34"/>
      <c r="G1555" s="34"/>
    </row>
    <row r="1556" spans="1:7" x14ac:dyDescent="0.25">
      <c r="A1556" s="31"/>
      <c r="B1556" s="31"/>
      <c r="C1556" s="34"/>
      <c r="D1556" s="34"/>
      <c r="E1556" s="34"/>
      <c r="F1556" s="34"/>
      <c r="G1556" s="34"/>
    </row>
    <row r="1557" spans="1:7" x14ac:dyDescent="0.25">
      <c r="A1557" s="31"/>
      <c r="B1557" s="31"/>
      <c r="C1557" s="34"/>
      <c r="D1557" s="34"/>
      <c r="E1557" s="34"/>
      <c r="F1557" s="34"/>
      <c r="G1557" s="34"/>
    </row>
    <row r="1558" spans="1:7" x14ac:dyDescent="0.25">
      <c r="A1558" s="31"/>
      <c r="B1558" s="31"/>
      <c r="C1558" s="34"/>
      <c r="D1558" s="34"/>
      <c r="E1558" s="34"/>
      <c r="F1558" s="34"/>
      <c r="G1558" s="34"/>
    </row>
    <row r="1559" spans="1:7" x14ac:dyDescent="0.25">
      <c r="A1559" s="31"/>
      <c r="B1559" s="31"/>
      <c r="C1559" s="34"/>
      <c r="D1559" s="34"/>
      <c r="E1559" s="34"/>
      <c r="F1559" s="34"/>
      <c r="G1559" s="34"/>
    </row>
    <row r="1560" spans="1:7" x14ac:dyDescent="0.25">
      <c r="A1560" s="31"/>
      <c r="B1560" s="31"/>
      <c r="C1560" s="34"/>
      <c r="D1560" s="34"/>
      <c r="E1560" s="34"/>
      <c r="F1560" s="34"/>
      <c r="G1560" s="34"/>
    </row>
    <row r="1561" spans="1:7" x14ac:dyDescent="0.25">
      <c r="A1561" s="31"/>
      <c r="B1561" s="31"/>
      <c r="C1561" s="34"/>
      <c r="D1561" s="34"/>
      <c r="E1561" s="34"/>
      <c r="F1561" s="34"/>
      <c r="G1561" s="34"/>
    </row>
    <row r="1562" spans="1:7" x14ac:dyDescent="0.25">
      <c r="A1562" s="31"/>
      <c r="B1562" s="31"/>
      <c r="C1562" s="34"/>
      <c r="D1562" s="34"/>
      <c r="E1562" s="34"/>
      <c r="F1562" s="34"/>
      <c r="G1562" s="34"/>
    </row>
    <row r="1563" spans="1:7" x14ac:dyDescent="0.25">
      <c r="A1563" s="31"/>
      <c r="B1563" s="31"/>
      <c r="C1563" s="34"/>
      <c r="D1563" s="34"/>
      <c r="E1563" s="34"/>
      <c r="F1563" s="34"/>
      <c r="G1563" s="34"/>
    </row>
    <row r="1564" spans="1:7" x14ac:dyDescent="0.25">
      <c r="A1564" s="31"/>
      <c r="B1564" s="31"/>
      <c r="C1564" s="34"/>
      <c r="D1564" s="34"/>
      <c r="E1564" s="34"/>
      <c r="F1564" s="34"/>
      <c r="G1564" s="34"/>
    </row>
    <row r="1565" spans="1:7" x14ac:dyDescent="0.25">
      <c r="A1565" s="31"/>
      <c r="B1565" s="31"/>
      <c r="C1565" s="34"/>
      <c r="D1565" s="34"/>
      <c r="E1565" s="34"/>
      <c r="F1565" s="34"/>
      <c r="G1565" s="34"/>
    </row>
    <row r="1566" spans="1:7" x14ac:dyDescent="0.25">
      <c r="A1566" s="31"/>
      <c r="B1566" s="31"/>
      <c r="C1566" s="34"/>
      <c r="D1566" s="34"/>
      <c r="E1566" s="34"/>
      <c r="F1566" s="34"/>
      <c r="G1566" s="34"/>
    </row>
    <row r="1567" spans="1:7" x14ac:dyDescent="0.25">
      <c r="A1567" s="31"/>
      <c r="B1567" s="31"/>
      <c r="C1567" s="34"/>
      <c r="D1567" s="34"/>
      <c r="E1567" s="34"/>
      <c r="F1567" s="34"/>
      <c r="G1567" s="34"/>
    </row>
    <row r="1568" spans="1:7" x14ac:dyDescent="0.25">
      <c r="A1568" s="31"/>
      <c r="B1568" s="31"/>
      <c r="C1568" s="34"/>
      <c r="D1568" s="34"/>
      <c r="E1568" s="34"/>
      <c r="F1568" s="34"/>
      <c r="G1568" s="34"/>
    </row>
    <row r="1569" spans="1:7" x14ac:dyDescent="0.25">
      <c r="A1569" s="31"/>
      <c r="B1569" s="31"/>
      <c r="C1569" s="34"/>
      <c r="D1569" s="34"/>
      <c r="E1569" s="34"/>
      <c r="F1569" s="34"/>
      <c r="G1569" s="34"/>
    </row>
    <row r="1570" spans="1:7" x14ac:dyDescent="0.25">
      <c r="A1570" s="31"/>
      <c r="B1570" s="31"/>
      <c r="C1570" s="34"/>
      <c r="D1570" s="34"/>
      <c r="E1570" s="34"/>
      <c r="F1570" s="34"/>
      <c r="G1570" s="34"/>
    </row>
    <row r="1571" spans="1:7" x14ac:dyDescent="0.25">
      <c r="A1571" s="31"/>
      <c r="B1571" s="31"/>
      <c r="C1571" s="34"/>
      <c r="D1571" s="34"/>
      <c r="E1571" s="34"/>
      <c r="F1571" s="34"/>
      <c r="G1571" s="34"/>
    </row>
    <row r="1572" spans="1:7" x14ac:dyDescent="0.25">
      <c r="A1572" s="31"/>
      <c r="B1572" s="31"/>
      <c r="C1572" s="34"/>
      <c r="D1572" s="34"/>
      <c r="E1572" s="34"/>
      <c r="F1572" s="34"/>
      <c r="G1572" s="34"/>
    </row>
    <row r="1573" spans="1:7" x14ac:dyDescent="0.25">
      <c r="A1573" s="31"/>
      <c r="B1573" s="31"/>
      <c r="C1573" s="34"/>
      <c r="D1573" s="34"/>
      <c r="E1573" s="34"/>
      <c r="F1573" s="34"/>
      <c r="G1573" s="34"/>
    </row>
    <row r="1574" spans="1:7" x14ac:dyDescent="0.25">
      <c r="A1574" s="31"/>
      <c r="B1574" s="31"/>
      <c r="C1574" s="34"/>
      <c r="D1574" s="34"/>
      <c r="E1574" s="34"/>
      <c r="F1574" s="34"/>
      <c r="G1574" s="34"/>
    </row>
    <row r="1575" spans="1:7" x14ac:dyDescent="0.25">
      <c r="A1575" s="31"/>
      <c r="B1575" s="31"/>
      <c r="C1575" s="34"/>
      <c r="D1575" s="34"/>
      <c r="E1575" s="34"/>
      <c r="F1575" s="34"/>
      <c r="G1575" s="34"/>
    </row>
    <row r="1576" spans="1:7" x14ac:dyDescent="0.25">
      <c r="A1576" s="31"/>
      <c r="B1576" s="31"/>
      <c r="C1576" s="34"/>
      <c r="D1576" s="34"/>
      <c r="E1576" s="34"/>
      <c r="F1576" s="34"/>
      <c r="G1576" s="34"/>
    </row>
    <row r="1577" spans="1:7" x14ac:dyDescent="0.25">
      <c r="A1577" s="31"/>
      <c r="B1577" s="31"/>
      <c r="C1577" s="34"/>
      <c r="D1577" s="34"/>
      <c r="E1577" s="34"/>
      <c r="F1577" s="34"/>
      <c r="G1577" s="34"/>
    </row>
    <row r="1578" spans="1:7" x14ac:dyDescent="0.25">
      <c r="A1578" s="31"/>
      <c r="B1578" s="31"/>
      <c r="C1578" s="34"/>
      <c r="D1578" s="34"/>
      <c r="E1578" s="34"/>
      <c r="F1578" s="34"/>
      <c r="G1578" s="34"/>
    </row>
    <row r="1579" spans="1:7" x14ac:dyDescent="0.25">
      <c r="A1579" s="31"/>
      <c r="B1579" s="31"/>
      <c r="C1579" s="34"/>
      <c r="D1579" s="34"/>
      <c r="E1579" s="34"/>
      <c r="F1579" s="34"/>
      <c r="G1579" s="34"/>
    </row>
    <row r="1580" spans="1:7" x14ac:dyDescent="0.25">
      <c r="A1580" s="31"/>
      <c r="B1580" s="31"/>
      <c r="C1580" s="34"/>
      <c r="D1580" s="34"/>
      <c r="E1580" s="34"/>
      <c r="F1580" s="34"/>
      <c r="G1580" s="34"/>
    </row>
    <row r="1581" spans="1:7" x14ac:dyDescent="0.25">
      <c r="A1581" s="31"/>
      <c r="B1581" s="31"/>
      <c r="C1581" s="34"/>
      <c r="D1581" s="34"/>
      <c r="E1581" s="34"/>
      <c r="F1581" s="34"/>
      <c r="G1581" s="34"/>
    </row>
    <row r="1582" spans="1:7" x14ac:dyDescent="0.25">
      <c r="A1582" s="31"/>
      <c r="B1582" s="31"/>
      <c r="C1582" s="34"/>
      <c r="D1582" s="34"/>
      <c r="E1582" s="34"/>
      <c r="F1582" s="34"/>
      <c r="G1582" s="34"/>
    </row>
    <row r="1583" spans="1:7" x14ac:dyDescent="0.25">
      <c r="A1583" s="31"/>
      <c r="B1583" s="31"/>
      <c r="C1583" s="34"/>
      <c r="D1583" s="34"/>
      <c r="E1583" s="34"/>
      <c r="F1583" s="34"/>
      <c r="G1583" s="34"/>
    </row>
    <row r="1584" spans="1:7" x14ac:dyDescent="0.25">
      <c r="A1584" s="31"/>
      <c r="B1584" s="31"/>
      <c r="C1584" s="34"/>
      <c r="D1584" s="34"/>
      <c r="E1584" s="34"/>
      <c r="F1584" s="34"/>
      <c r="G1584" s="34"/>
    </row>
    <row r="1585" spans="1:7" x14ac:dyDescent="0.25">
      <c r="A1585" s="31"/>
      <c r="B1585" s="31"/>
      <c r="C1585" s="34"/>
      <c r="D1585" s="34"/>
      <c r="E1585" s="34"/>
      <c r="F1585" s="34"/>
      <c r="G1585" s="34"/>
    </row>
    <row r="1586" spans="1:7" x14ac:dyDescent="0.25">
      <c r="A1586" s="31"/>
      <c r="B1586" s="31"/>
      <c r="C1586" s="34"/>
      <c r="D1586" s="34"/>
      <c r="E1586" s="34"/>
      <c r="F1586" s="34"/>
      <c r="G1586" s="34"/>
    </row>
    <row r="1587" spans="1:7" x14ac:dyDescent="0.25">
      <c r="A1587" s="31"/>
      <c r="B1587" s="31"/>
      <c r="C1587" s="34"/>
      <c r="D1587" s="34"/>
      <c r="E1587" s="34"/>
      <c r="F1587" s="34"/>
      <c r="G1587" s="34"/>
    </row>
    <row r="1588" spans="1:7" x14ac:dyDescent="0.25">
      <c r="A1588" s="31"/>
      <c r="B1588" s="31"/>
      <c r="C1588" s="34"/>
      <c r="D1588" s="34"/>
      <c r="E1588" s="34"/>
      <c r="F1588" s="34"/>
      <c r="G1588" s="34"/>
    </row>
    <row r="1589" spans="1:7" x14ac:dyDescent="0.25">
      <c r="A1589" s="31"/>
      <c r="B1589" s="31"/>
      <c r="C1589" s="34"/>
      <c r="D1589" s="34"/>
      <c r="E1589" s="34"/>
      <c r="F1589" s="34"/>
      <c r="G1589" s="34"/>
    </row>
    <row r="1590" spans="1:7" x14ac:dyDescent="0.25">
      <c r="A1590" s="31"/>
      <c r="B1590" s="31"/>
      <c r="C1590" s="34"/>
      <c r="D1590" s="34"/>
      <c r="E1590" s="34"/>
      <c r="F1590" s="34"/>
      <c r="G1590" s="34"/>
    </row>
    <row r="1591" spans="1:7" x14ac:dyDescent="0.25">
      <c r="A1591" s="31"/>
      <c r="B1591" s="31"/>
      <c r="C1591" s="34"/>
      <c r="D1591" s="34"/>
      <c r="E1591" s="34"/>
      <c r="F1591" s="34"/>
      <c r="G1591" s="34"/>
    </row>
    <row r="1592" spans="1:7" x14ac:dyDescent="0.25">
      <c r="A1592" s="31"/>
      <c r="B1592" s="31"/>
      <c r="C1592" s="34"/>
      <c r="D1592" s="34"/>
      <c r="E1592" s="34"/>
      <c r="F1592" s="34"/>
      <c r="G1592" s="34"/>
    </row>
    <row r="1593" spans="1:7" x14ac:dyDescent="0.25">
      <c r="A1593" s="31"/>
      <c r="B1593" s="31"/>
      <c r="C1593" s="34"/>
      <c r="D1593" s="34"/>
      <c r="E1593" s="34"/>
      <c r="F1593" s="34"/>
      <c r="G1593" s="34"/>
    </row>
    <row r="1594" spans="1:7" x14ac:dyDescent="0.25">
      <c r="A1594" s="31"/>
      <c r="B1594" s="31"/>
      <c r="C1594" s="34"/>
      <c r="D1594" s="34"/>
      <c r="E1594" s="34"/>
      <c r="F1594" s="34"/>
      <c r="G1594" s="34"/>
    </row>
    <row r="1595" spans="1:7" x14ac:dyDescent="0.25">
      <c r="A1595" s="31"/>
      <c r="B1595" s="31"/>
      <c r="C1595" s="34"/>
      <c r="D1595" s="34"/>
      <c r="E1595" s="34"/>
      <c r="F1595" s="34"/>
      <c r="G1595" s="34"/>
    </row>
    <row r="1596" spans="1:7" x14ac:dyDescent="0.25">
      <c r="A1596" s="31"/>
      <c r="B1596" s="31"/>
      <c r="C1596" s="34"/>
      <c r="D1596" s="34"/>
      <c r="E1596" s="34"/>
      <c r="F1596" s="34"/>
      <c r="G1596" s="34"/>
    </row>
    <row r="1597" spans="1:7" x14ac:dyDescent="0.25">
      <c r="A1597" s="31"/>
      <c r="B1597" s="31"/>
      <c r="C1597" s="34"/>
      <c r="D1597" s="34"/>
      <c r="E1597" s="34"/>
      <c r="F1597" s="34"/>
      <c r="G1597" s="34"/>
    </row>
    <row r="1598" spans="1:7" x14ac:dyDescent="0.25">
      <c r="A1598" s="31"/>
      <c r="B1598" s="31"/>
      <c r="C1598" s="34"/>
      <c r="D1598" s="34"/>
      <c r="E1598" s="34"/>
      <c r="F1598" s="34"/>
      <c r="G1598" s="34"/>
    </row>
    <row r="1599" spans="1:7" x14ac:dyDescent="0.25">
      <c r="A1599" s="31"/>
      <c r="B1599" s="31"/>
      <c r="C1599" s="34"/>
      <c r="D1599" s="34"/>
      <c r="E1599" s="34"/>
      <c r="F1599" s="34"/>
      <c r="G1599" s="34"/>
    </row>
    <row r="1600" spans="1:7" x14ac:dyDescent="0.25">
      <c r="A1600" s="31"/>
      <c r="B1600" s="31"/>
      <c r="C1600" s="34"/>
      <c r="D1600" s="34"/>
      <c r="E1600" s="34"/>
      <c r="F1600" s="34"/>
      <c r="G1600" s="34"/>
    </row>
    <row r="1601" spans="1:7" x14ac:dyDescent="0.25">
      <c r="A1601" s="31"/>
      <c r="B1601" s="31"/>
      <c r="C1601" s="34"/>
      <c r="D1601" s="34"/>
      <c r="E1601" s="34"/>
      <c r="F1601" s="34"/>
      <c r="G1601" s="34"/>
    </row>
    <row r="1602" spans="1:7" x14ac:dyDescent="0.25">
      <c r="A1602" s="31"/>
      <c r="B1602" s="31"/>
      <c r="C1602" s="34"/>
      <c r="D1602" s="34"/>
      <c r="E1602" s="34"/>
      <c r="F1602" s="34"/>
      <c r="G1602" s="34"/>
    </row>
    <row r="1603" spans="1:7" x14ac:dyDescent="0.25">
      <c r="A1603" s="31"/>
      <c r="B1603" s="31"/>
      <c r="C1603" s="34"/>
      <c r="D1603" s="34"/>
      <c r="E1603" s="34"/>
      <c r="F1603" s="34"/>
      <c r="G1603" s="34"/>
    </row>
    <row r="1604" spans="1:7" x14ac:dyDescent="0.25">
      <c r="A1604" s="31"/>
      <c r="B1604" s="31"/>
      <c r="C1604" s="34"/>
      <c r="D1604" s="34"/>
      <c r="E1604" s="34"/>
      <c r="F1604" s="34"/>
      <c r="G1604" s="34"/>
    </row>
    <row r="1605" spans="1:7" x14ac:dyDescent="0.25">
      <c r="A1605" s="31"/>
      <c r="B1605" s="31"/>
      <c r="C1605" s="34"/>
      <c r="D1605" s="34"/>
      <c r="E1605" s="34"/>
      <c r="F1605" s="34"/>
      <c r="G1605" s="34"/>
    </row>
    <row r="1606" spans="1:7" x14ac:dyDescent="0.25">
      <c r="A1606" s="31"/>
      <c r="B1606" s="31"/>
      <c r="C1606" s="34"/>
      <c r="D1606" s="34"/>
      <c r="E1606" s="34"/>
      <c r="F1606" s="34"/>
      <c r="G1606" s="34"/>
    </row>
    <row r="1607" spans="1:7" x14ac:dyDescent="0.25">
      <c r="A1607" s="31"/>
      <c r="B1607" s="31"/>
      <c r="C1607" s="34"/>
      <c r="D1607" s="34"/>
      <c r="E1607" s="34"/>
      <c r="F1607" s="34"/>
      <c r="G1607" s="34"/>
    </row>
    <row r="1608" spans="1:7" x14ac:dyDescent="0.25">
      <c r="A1608" s="31"/>
      <c r="B1608" s="31"/>
      <c r="C1608" s="34"/>
      <c r="D1608" s="34"/>
      <c r="E1608" s="34"/>
      <c r="F1608" s="34"/>
      <c r="G1608" s="34"/>
    </row>
    <row r="1609" spans="1:7" x14ac:dyDescent="0.25">
      <c r="A1609" s="31"/>
      <c r="B1609" s="31"/>
      <c r="C1609" s="34"/>
      <c r="D1609" s="34"/>
      <c r="E1609" s="34"/>
      <c r="F1609" s="34"/>
      <c r="G1609" s="34"/>
    </row>
    <row r="1610" spans="1:7" x14ac:dyDescent="0.25">
      <c r="A1610" s="31"/>
      <c r="B1610" s="31"/>
      <c r="C1610" s="34"/>
      <c r="D1610" s="34"/>
      <c r="E1610" s="34"/>
      <c r="F1610" s="34"/>
      <c r="G1610" s="34"/>
    </row>
    <row r="1611" spans="1:7" x14ac:dyDescent="0.25">
      <c r="A1611" s="31"/>
      <c r="B1611" s="31"/>
      <c r="C1611" s="34"/>
      <c r="D1611" s="34"/>
      <c r="E1611" s="34"/>
      <c r="F1611" s="34"/>
      <c r="G1611" s="34"/>
    </row>
    <row r="1612" spans="1:7" x14ac:dyDescent="0.25">
      <c r="A1612" s="31"/>
      <c r="B1612" s="31"/>
      <c r="C1612" s="34"/>
      <c r="D1612" s="34"/>
      <c r="E1612" s="34"/>
      <c r="F1612" s="34"/>
      <c r="G1612" s="34"/>
    </row>
    <row r="1613" spans="1:7" x14ac:dyDescent="0.25">
      <c r="A1613" s="31"/>
      <c r="B1613" s="31"/>
      <c r="C1613" s="34"/>
      <c r="D1613" s="34"/>
      <c r="E1613" s="34"/>
      <c r="F1613" s="34"/>
      <c r="G1613" s="34"/>
    </row>
    <row r="1614" spans="1:7" x14ac:dyDescent="0.25">
      <c r="A1614" s="31"/>
      <c r="B1614" s="31"/>
      <c r="C1614" s="34"/>
      <c r="D1614" s="34"/>
      <c r="E1614" s="34"/>
      <c r="F1614" s="34"/>
      <c r="G1614" s="34"/>
    </row>
    <row r="1615" spans="1:7" x14ac:dyDescent="0.25">
      <c r="A1615" s="31"/>
      <c r="B1615" s="31"/>
      <c r="C1615" s="34"/>
      <c r="D1615" s="34"/>
      <c r="E1615" s="34"/>
      <c r="F1615" s="34"/>
      <c r="G1615" s="34"/>
    </row>
    <row r="1616" spans="1:7" x14ac:dyDescent="0.25">
      <c r="A1616" s="31"/>
      <c r="B1616" s="31"/>
      <c r="C1616" s="34"/>
      <c r="D1616" s="34"/>
      <c r="E1616" s="34"/>
      <c r="F1616" s="34"/>
      <c r="G1616" s="34"/>
    </row>
    <row r="1617" spans="1:7" x14ac:dyDescent="0.25">
      <c r="A1617" s="31"/>
      <c r="B1617" s="31"/>
      <c r="C1617" s="34"/>
      <c r="D1617" s="34"/>
      <c r="E1617" s="34"/>
      <c r="F1617" s="34"/>
      <c r="G1617" s="34"/>
    </row>
    <row r="1618" spans="1:7" x14ac:dyDescent="0.25">
      <c r="A1618" s="31"/>
      <c r="B1618" s="31"/>
      <c r="C1618" s="34"/>
      <c r="D1618" s="34"/>
      <c r="E1618" s="34"/>
      <c r="F1618" s="34"/>
      <c r="G1618" s="34"/>
    </row>
    <row r="1619" spans="1:7" x14ac:dyDescent="0.25">
      <c r="A1619" s="31"/>
      <c r="B1619" s="31"/>
      <c r="C1619" s="34"/>
      <c r="D1619" s="34"/>
      <c r="E1619" s="34"/>
      <c r="F1619" s="34"/>
      <c r="G1619" s="34"/>
    </row>
    <row r="1620" spans="1:7" x14ac:dyDescent="0.25">
      <c r="A1620" s="31"/>
      <c r="B1620" s="31"/>
      <c r="C1620" s="34"/>
      <c r="D1620" s="34"/>
      <c r="E1620" s="34"/>
      <c r="F1620" s="34"/>
      <c r="G1620" s="34"/>
    </row>
    <row r="1621" spans="1:7" x14ac:dyDescent="0.25">
      <c r="A1621" s="31"/>
      <c r="B1621" s="31"/>
      <c r="C1621" s="34"/>
      <c r="D1621" s="34"/>
      <c r="E1621" s="34"/>
      <c r="F1621" s="34"/>
      <c r="G1621" s="34"/>
    </row>
    <row r="1622" spans="1:7" x14ac:dyDescent="0.25">
      <c r="A1622" s="31"/>
      <c r="B1622" s="31"/>
      <c r="C1622" s="34"/>
      <c r="D1622" s="34"/>
      <c r="E1622" s="34"/>
      <c r="F1622" s="34"/>
      <c r="G1622" s="34"/>
    </row>
    <row r="1623" spans="1:7" x14ac:dyDescent="0.25">
      <c r="A1623" s="31"/>
      <c r="B1623" s="31"/>
      <c r="C1623" s="34"/>
      <c r="D1623" s="34"/>
      <c r="E1623" s="34"/>
      <c r="F1623" s="34"/>
      <c r="G1623" s="34"/>
    </row>
    <row r="1624" spans="1:7" x14ac:dyDescent="0.25">
      <c r="A1624" s="31"/>
      <c r="B1624" s="31"/>
      <c r="C1624" s="34"/>
      <c r="D1624" s="34"/>
      <c r="E1624" s="34"/>
      <c r="F1624" s="34"/>
      <c r="G1624" s="34"/>
    </row>
    <row r="1625" spans="1:7" x14ac:dyDescent="0.25">
      <c r="A1625" s="31"/>
      <c r="B1625" s="31"/>
      <c r="C1625" s="34"/>
      <c r="D1625" s="34"/>
      <c r="E1625" s="34"/>
      <c r="F1625" s="34"/>
      <c r="G1625" s="34"/>
    </row>
    <row r="1626" spans="1:7" x14ac:dyDescent="0.25">
      <c r="A1626" s="31"/>
      <c r="B1626" s="31"/>
      <c r="C1626" s="34"/>
      <c r="D1626" s="34"/>
      <c r="E1626" s="34"/>
      <c r="F1626" s="34"/>
      <c r="G1626" s="34"/>
    </row>
    <row r="1627" spans="1:7" x14ac:dyDescent="0.25">
      <c r="A1627" s="31"/>
      <c r="B1627" s="31"/>
      <c r="C1627" s="34"/>
      <c r="D1627" s="34"/>
      <c r="E1627" s="34"/>
      <c r="F1627" s="34"/>
      <c r="G1627" s="34"/>
    </row>
    <row r="1628" spans="1:7" x14ac:dyDescent="0.25">
      <c r="A1628" s="31"/>
      <c r="B1628" s="31"/>
      <c r="C1628" s="34"/>
      <c r="D1628" s="34"/>
      <c r="E1628" s="34"/>
      <c r="F1628" s="34"/>
      <c r="G1628" s="34"/>
    </row>
    <row r="1629" spans="1:7" x14ac:dyDescent="0.25">
      <c r="A1629" s="31"/>
      <c r="B1629" s="31"/>
      <c r="C1629" s="34"/>
      <c r="D1629" s="34"/>
      <c r="E1629" s="34"/>
      <c r="F1629" s="34"/>
      <c r="G1629" s="34"/>
    </row>
    <row r="1630" spans="1:7" x14ac:dyDescent="0.25">
      <c r="A1630" s="31"/>
      <c r="B1630" s="31"/>
      <c r="C1630" s="34"/>
      <c r="D1630" s="34"/>
      <c r="E1630" s="34"/>
      <c r="F1630" s="34"/>
      <c r="G1630" s="34"/>
    </row>
    <row r="1631" spans="1:7" x14ac:dyDescent="0.25">
      <c r="A1631" s="31"/>
      <c r="B1631" s="31"/>
      <c r="C1631" s="34"/>
      <c r="D1631" s="34"/>
      <c r="E1631" s="34"/>
      <c r="F1631" s="34"/>
      <c r="G1631" s="34"/>
    </row>
    <row r="1632" spans="1:7" x14ac:dyDescent="0.25">
      <c r="A1632" s="31"/>
      <c r="B1632" s="31"/>
      <c r="C1632" s="34"/>
      <c r="D1632" s="34"/>
      <c r="E1632" s="34"/>
      <c r="F1632" s="34"/>
      <c r="G1632" s="34"/>
    </row>
    <row r="1633" spans="1:7" x14ac:dyDescent="0.25">
      <c r="A1633" s="31"/>
      <c r="B1633" s="31"/>
      <c r="C1633" s="34"/>
      <c r="D1633" s="34"/>
      <c r="E1633" s="34"/>
      <c r="F1633" s="34"/>
      <c r="G1633" s="34"/>
    </row>
    <row r="1634" spans="1:7" x14ac:dyDescent="0.25">
      <c r="A1634" s="31"/>
      <c r="B1634" s="31"/>
      <c r="C1634" s="34"/>
      <c r="D1634" s="34"/>
      <c r="E1634" s="34"/>
      <c r="F1634" s="34"/>
      <c r="G1634" s="34"/>
    </row>
    <row r="1635" spans="1:7" x14ac:dyDescent="0.25">
      <c r="A1635" s="31"/>
      <c r="B1635" s="31"/>
      <c r="C1635" s="34"/>
      <c r="D1635" s="34"/>
      <c r="E1635" s="34"/>
      <c r="F1635" s="34"/>
      <c r="G1635" s="34"/>
    </row>
    <row r="1636" spans="1:7" x14ac:dyDescent="0.25">
      <c r="A1636" s="31"/>
      <c r="B1636" s="31"/>
      <c r="C1636" s="34"/>
      <c r="D1636" s="34"/>
      <c r="E1636" s="34"/>
      <c r="F1636" s="34"/>
      <c r="G1636" s="34"/>
    </row>
    <row r="1637" spans="1:7" x14ac:dyDescent="0.25">
      <c r="A1637" s="31"/>
      <c r="B1637" s="31"/>
      <c r="C1637" s="34"/>
      <c r="D1637" s="34"/>
      <c r="E1637" s="34"/>
      <c r="F1637" s="34"/>
      <c r="G1637" s="34"/>
    </row>
    <row r="1638" spans="1:7" x14ac:dyDescent="0.25">
      <c r="A1638" s="31"/>
      <c r="B1638" s="31"/>
      <c r="C1638" s="34"/>
      <c r="D1638" s="34"/>
      <c r="E1638" s="34"/>
      <c r="F1638" s="34"/>
      <c r="G1638" s="34"/>
    </row>
    <row r="1639" spans="1:7" x14ac:dyDescent="0.25">
      <c r="A1639" s="31"/>
      <c r="B1639" s="31"/>
      <c r="C1639" s="34"/>
      <c r="D1639" s="34"/>
      <c r="E1639" s="34"/>
      <c r="F1639" s="34"/>
      <c r="G1639" s="34"/>
    </row>
    <row r="1640" spans="1:7" x14ac:dyDescent="0.25">
      <c r="A1640" s="31"/>
      <c r="B1640" s="31"/>
      <c r="C1640" s="34"/>
      <c r="D1640" s="34"/>
      <c r="E1640" s="34"/>
      <c r="F1640" s="34"/>
      <c r="G1640" s="34"/>
    </row>
    <row r="1641" spans="1:7" x14ac:dyDescent="0.25">
      <c r="A1641" s="31"/>
      <c r="B1641" s="31"/>
      <c r="C1641" s="34"/>
      <c r="D1641" s="34"/>
      <c r="E1641" s="34"/>
      <c r="F1641" s="34"/>
      <c r="G1641" s="34"/>
    </row>
    <row r="1642" spans="1:7" x14ac:dyDescent="0.25">
      <c r="A1642" s="31"/>
      <c r="B1642" s="31"/>
      <c r="C1642" s="34"/>
      <c r="D1642" s="34"/>
      <c r="E1642" s="34"/>
      <c r="F1642" s="34"/>
      <c r="G1642" s="34"/>
    </row>
    <row r="1643" spans="1:7" x14ac:dyDescent="0.25">
      <c r="A1643" s="31"/>
      <c r="B1643" s="31"/>
      <c r="C1643" s="34"/>
      <c r="D1643" s="34"/>
      <c r="E1643" s="34"/>
      <c r="F1643" s="34"/>
      <c r="G1643" s="34"/>
    </row>
    <row r="1644" spans="1:7" x14ac:dyDescent="0.25">
      <c r="A1644" s="31"/>
      <c r="B1644" s="31"/>
      <c r="C1644" s="34"/>
      <c r="D1644" s="34"/>
      <c r="E1644" s="34"/>
      <c r="F1644" s="34"/>
      <c r="G1644" s="34"/>
    </row>
    <row r="1645" spans="1:7" x14ac:dyDescent="0.25">
      <c r="A1645" s="31"/>
      <c r="B1645" s="31"/>
      <c r="C1645" s="34"/>
      <c r="D1645" s="34"/>
      <c r="E1645" s="34"/>
      <c r="F1645" s="34"/>
      <c r="G1645" s="34"/>
    </row>
    <row r="1646" spans="1:7" x14ac:dyDescent="0.25">
      <c r="A1646" s="31"/>
      <c r="B1646" s="31"/>
      <c r="C1646" s="34"/>
      <c r="D1646" s="34"/>
      <c r="E1646" s="34"/>
      <c r="F1646" s="34"/>
      <c r="G1646" s="34"/>
    </row>
    <row r="1647" spans="1:7" x14ac:dyDescent="0.25">
      <c r="A1647" s="31"/>
      <c r="B1647" s="31"/>
      <c r="C1647" s="34"/>
      <c r="D1647" s="34"/>
      <c r="E1647" s="34"/>
      <c r="F1647" s="34"/>
      <c r="G1647" s="34"/>
    </row>
    <row r="1648" spans="1:7" x14ac:dyDescent="0.25">
      <c r="A1648" s="31"/>
      <c r="B1648" s="31"/>
      <c r="C1648" s="34"/>
      <c r="D1648" s="34"/>
      <c r="E1648" s="34"/>
      <c r="F1648" s="34"/>
      <c r="G1648" s="34"/>
    </row>
    <row r="1649" spans="1:7" x14ac:dyDescent="0.25">
      <c r="A1649" s="31"/>
      <c r="B1649" s="31"/>
      <c r="C1649" s="34"/>
      <c r="D1649" s="34"/>
      <c r="E1649" s="34"/>
      <c r="F1649" s="34"/>
      <c r="G1649" s="34"/>
    </row>
    <row r="1650" spans="1:7" x14ac:dyDescent="0.25">
      <c r="A1650" s="31"/>
      <c r="B1650" s="31"/>
      <c r="C1650" s="34"/>
      <c r="D1650" s="34"/>
      <c r="E1650" s="34"/>
      <c r="F1650" s="34"/>
      <c r="G1650" s="34"/>
    </row>
    <row r="1651" spans="1:7" x14ac:dyDescent="0.25">
      <c r="A1651" s="31"/>
      <c r="B1651" s="31"/>
      <c r="C1651" s="34"/>
      <c r="D1651" s="34"/>
      <c r="E1651" s="34"/>
      <c r="F1651" s="34"/>
      <c r="G1651" s="34"/>
    </row>
    <row r="1652" spans="1:7" x14ac:dyDescent="0.25">
      <c r="A1652" s="31"/>
      <c r="B1652" s="31"/>
      <c r="C1652" s="34"/>
      <c r="D1652" s="34"/>
      <c r="E1652" s="34"/>
      <c r="F1652" s="34"/>
      <c r="G1652" s="34"/>
    </row>
    <row r="1653" spans="1:7" x14ac:dyDescent="0.25">
      <c r="A1653" s="31"/>
      <c r="B1653" s="31"/>
      <c r="C1653" s="34"/>
      <c r="D1653" s="34"/>
      <c r="E1653" s="34"/>
      <c r="F1653" s="34"/>
      <c r="G1653" s="34"/>
    </row>
    <row r="1654" spans="1:7" x14ac:dyDescent="0.25">
      <c r="A1654" s="31"/>
      <c r="B1654" s="31"/>
      <c r="C1654" s="34"/>
      <c r="D1654" s="34"/>
      <c r="E1654" s="34"/>
      <c r="F1654" s="34"/>
      <c r="G1654" s="34"/>
    </row>
    <row r="1655" spans="1:7" x14ac:dyDescent="0.25">
      <c r="A1655" s="31"/>
      <c r="B1655" s="31"/>
      <c r="C1655" s="34"/>
      <c r="D1655" s="34"/>
      <c r="E1655" s="34"/>
      <c r="F1655" s="34"/>
      <c r="G1655" s="34"/>
    </row>
    <row r="1656" spans="1:7" x14ac:dyDescent="0.25">
      <c r="A1656" s="31"/>
      <c r="B1656" s="31"/>
      <c r="C1656" s="34"/>
      <c r="D1656" s="34"/>
      <c r="E1656" s="34"/>
      <c r="F1656" s="34"/>
      <c r="G1656" s="34"/>
    </row>
    <row r="1657" spans="1:7" x14ac:dyDescent="0.25">
      <c r="A1657" s="31"/>
      <c r="B1657" s="31"/>
      <c r="C1657" s="34"/>
      <c r="D1657" s="34"/>
      <c r="E1657" s="34"/>
      <c r="F1657" s="34"/>
      <c r="G1657" s="34"/>
    </row>
    <row r="1658" spans="1:7" x14ac:dyDescent="0.25">
      <c r="A1658" s="31"/>
      <c r="B1658" s="31"/>
      <c r="C1658" s="34"/>
      <c r="D1658" s="34"/>
      <c r="E1658" s="34"/>
      <c r="F1658" s="34"/>
      <c r="G1658" s="34"/>
    </row>
    <row r="1659" spans="1:7" x14ac:dyDescent="0.25">
      <c r="A1659" s="31"/>
      <c r="B1659" s="31"/>
      <c r="C1659" s="34"/>
      <c r="D1659" s="34"/>
      <c r="E1659" s="34"/>
      <c r="F1659" s="34"/>
      <c r="G1659" s="34"/>
    </row>
    <row r="1660" spans="1:7" x14ac:dyDescent="0.25">
      <c r="A1660" s="31"/>
      <c r="B1660" s="31"/>
      <c r="C1660" s="34"/>
      <c r="D1660" s="34"/>
      <c r="E1660" s="34"/>
      <c r="F1660" s="34"/>
      <c r="G1660" s="34"/>
    </row>
    <row r="1661" spans="1:7" x14ac:dyDescent="0.25">
      <c r="A1661" s="31"/>
      <c r="B1661" s="31"/>
      <c r="C1661" s="34"/>
      <c r="D1661" s="34"/>
      <c r="E1661" s="34"/>
      <c r="F1661" s="34"/>
      <c r="G1661" s="34"/>
    </row>
    <row r="1662" spans="1:7" x14ac:dyDescent="0.25">
      <c r="A1662" s="31"/>
      <c r="B1662" s="31"/>
      <c r="C1662" s="34"/>
      <c r="D1662" s="34"/>
      <c r="E1662" s="34"/>
      <c r="F1662" s="34"/>
      <c r="G1662" s="34"/>
    </row>
    <row r="1663" spans="1:7" x14ac:dyDescent="0.25">
      <c r="A1663" s="31"/>
      <c r="B1663" s="31"/>
      <c r="C1663" s="34"/>
      <c r="D1663" s="34"/>
      <c r="E1663" s="34"/>
      <c r="F1663" s="34"/>
      <c r="G1663" s="34"/>
    </row>
    <row r="1664" spans="1:7" x14ac:dyDescent="0.25">
      <c r="A1664" s="31"/>
      <c r="B1664" s="31"/>
      <c r="C1664" s="34"/>
      <c r="D1664" s="34"/>
      <c r="E1664" s="34"/>
      <c r="F1664" s="34"/>
      <c r="G1664" s="34"/>
    </row>
    <row r="1665" spans="1:7" x14ac:dyDescent="0.25">
      <c r="A1665" s="31"/>
      <c r="B1665" s="31"/>
      <c r="C1665" s="34"/>
      <c r="D1665" s="34"/>
      <c r="E1665" s="34"/>
      <c r="F1665" s="34"/>
      <c r="G1665" s="34"/>
    </row>
    <row r="1666" spans="1:7" x14ac:dyDescent="0.25">
      <c r="A1666" s="31"/>
      <c r="B1666" s="31"/>
      <c r="C1666" s="34"/>
      <c r="D1666" s="34"/>
      <c r="E1666" s="34"/>
      <c r="F1666" s="34"/>
      <c r="G1666" s="34"/>
    </row>
    <row r="1667" spans="1:7" x14ac:dyDescent="0.25">
      <c r="A1667" s="31"/>
      <c r="B1667" s="31"/>
      <c r="C1667" s="34"/>
      <c r="D1667" s="34"/>
      <c r="E1667" s="34"/>
      <c r="F1667" s="34"/>
      <c r="G1667" s="34"/>
    </row>
    <row r="1668" spans="1:7" x14ac:dyDescent="0.25">
      <c r="A1668" s="31"/>
      <c r="B1668" s="31"/>
      <c r="C1668" s="34"/>
      <c r="D1668" s="34"/>
      <c r="E1668" s="34"/>
      <c r="F1668" s="34"/>
      <c r="G1668" s="34"/>
    </row>
    <row r="1669" spans="1:7" x14ac:dyDescent="0.25">
      <c r="A1669" s="31"/>
      <c r="B1669" s="31"/>
      <c r="C1669" s="34"/>
      <c r="D1669" s="34"/>
      <c r="E1669" s="34"/>
      <c r="F1669" s="34"/>
      <c r="G1669" s="34"/>
    </row>
    <row r="1670" spans="1:7" x14ac:dyDescent="0.25">
      <c r="A1670" s="31"/>
      <c r="B1670" s="31"/>
      <c r="C1670" s="34"/>
      <c r="D1670" s="34"/>
      <c r="E1670" s="34"/>
      <c r="F1670" s="34"/>
      <c r="G1670" s="34"/>
    </row>
    <row r="1671" spans="1:7" x14ac:dyDescent="0.25">
      <c r="A1671" s="31"/>
      <c r="B1671" s="31"/>
      <c r="C1671" s="34"/>
      <c r="D1671" s="34"/>
      <c r="E1671" s="34"/>
      <c r="F1671" s="34"/>
      <c r="G1671" s="34"/>
    </row>
    <row r="1672" spans="1:7" x14ac:dyDescent="0.25">
      <c r="A1672" s="31"/>
      <c r="B1672" s="31"/>
      <c r="C1672" s="34"/>
      <c r="D1672" s="34"/>
      <c r="E1672" s="34"/>
      <c r="F1672" s="34"/>
      <c r="G1672" s="34"/>
    </row>
    <row r="1673" spans="1:7" x14ac:dyDescent="0.25">
      <c r="A1673" s="31"/>
      <c r="B1673" s="31"/>
      <c r="C1673" s="34"/>
      <c r="D1673" s="34"/>
      <c r="E1673" s="34"/>
      <c r="F1673" s="34"/>
      <c r="G1673" s="34"/>
    </row>
    <row r="1674" spans="1:7" x14ac:dyDescent="0.25">
      <c r="A1674" s="31"/>
      <c r="B1674" s="31"/>
      <c r="C1674" s="34"/>
      <c r="D1674" s="34"/>
      <c r="E1674" s="34"/>
      <c r="F1674" s="34"/>
      <c r="G1674" s="34"/>
    </row>
    <row r="1675" spans="1:7" x14ac:dyDescent="0.25">
      <c r="A1675" s="31"/>
      <c r="B1675" s="31"/>
      <c r="C1675" s="34"/>
      <c r="D1675" s="34"/>
      <c r="E1675" s="34"/>
      <c r="F1675" s="34"/>
      <c r="G1675" s="34"/>
    </row>
    <row r="1676" spans="1:7" x14ac:dyDescent="0.25">
      <c r="A1676" s="31"/>
      <c r="B1676" s="31"/>
      <c r="C1676" s="34"/>
      <c r="D1676" s="34"/>
      <c r="E1676" s="34"/>
      <c r="F1676" s="34"/>
      <c r="G1676" s="34"/>
    </row>
    <row r="1677" spans="1:7" x14ac:dyDescent="0.25">
      <c r="A1677" s="31"/>
      <c r="B1677" s="31"/>
      <c r="C1677" s="34"/>
      <c r="D1677" s="34"/>
      <c r="E1677" s="34"/>
      <c r="F1677" s="34"/>
      <c r="G1677" s="34"/>
    </row>
    <row r="1678" spans="1:7" x14ac:dyDescent="0.25">
      <c r="A1678" s="31"/>
      <c r="B1678" s="31"/>
      <c r="C1678" s="34"/>
      <c r="D1678" s="34"/>
      <c r="E1678" s="34"/>
      <c r="F1678" s="34"/>
      <c r="G1678" s="34"/>
    </row>
    <row r="1679" spans="1:7" x14ac:dyDescent="0.25">
      <c r="A1679" s="31"/>
      <c r="B1679" s="31"/>
      <c r="C1679" s="34"/>
      <c r="D1679" s="34"/>
      <c r="E1679" s="34"/>
      <c r="F1679" s="34"/>
      <c r="G1679" s="34"/>
    </row>
    <row r="1680" spans="1:7" x14ac:dyDescent="0.25">
      <c r="A1680" s="31"/>
      <c r="B1680" s="31"/>
      <c r="C1680" s="34"/>
      <c r="D1680" s="34"/>
      <c r="E1680" s="34"/>
      <c r="F1680" s="34"/>
      <c r="G1680" s="34"/>
    </row>
    <row r="1681" spans="1:7" x14ac:dyDescent="0.25">
      <c r="A1681" s="31"/>
      <c r="B1681" s="31"/>
      <c r="C1681" s="34"/>
      <c r="D1681" s="34"/>
      <c r="E1681" s="34"/>
      <c r="F1681" s="34"/>
      <c r="G1681" s="34"/>
    </row>
    <row r="1682" spans="1:7" x14ac:dyDescent="0.25">
      <c r="A1682" s="31"/>
      <c r="B1682" s="31"/>
      <c r="C1682" s="34"/>
      <c r="D1682" s="34"/>
      <c r="E1682" s="34"/>
      <c r="F1682" s="34"/>
      <c r="G1682" s="34"/>
    </row>
    <row r="1683" spans="1:7" x14ac:dyDescent="0.25">
      <c r="A1683" s="31"/>
      <c r="B1683" s="31"/>
      <c r="C1683" s="34"/>
      <c r="D1683" s="34"/>
      <c r="E1683" s="34"/>
      <c r="F1683" s="34"/>
      <c r="G1683" s="34"/>
    </row>
    <row r="1684" spans="1:7" x14ac:dyDescent="0.25">
      <c r="A1684" s="31"/>
      <c r="B1684" s="31"/>
      <c r="C1684" s="34"/>
      <c r="D1684" s="34"/>
      <c r="E1684" s="34"/>
      <c r="F1684" s="34"/>
      <c r="G1684" s="34"/>
    </row>
    <row r="1685" spans="1:7" x14ac:dyDescent="0.25">
      <c r="A1685" s="31"/>
      <c r="B1685" s="31"/>
      <c r="C1685" s="34"/>
      <c r="D1685" s="34"/>
      <c r="E1685" s="34"/>
      <c r="F1685" s="34"/>
      <c r="G1685" s="34"/>
    </row>
    <row r="1686" spans="1:7" x14ac:dyDescent="0.25">
      <c r="A1686" s="31"/>
      <c r="B1686" s="31"/>
      <c r="C1686" s="34"/>
      <c r="D1686" s="34"/>
      <c r="E1686" s="34"/>
      <c r="F1686" s="34"/>
      <c r="G1686" s="34"/>
    </row>
    <row r="1687" spans="1:7" x14ac:dyDescent="0.25">
      <c r="A1687" s="31"/>
      <c r="B1687" s="31"/>
      <c r="C1687" s="34"/>
      <c r="D1687" s="34"/>
      <c r="E1687" s="34"/>
      <c r="F1687" s="34"/>
      <c r="G1687" s="34"/>
    </row>
    <row r="1688" spans="1:7" x14ac:dyDescent="0.25">
      <c r="A1688" s="31"/>
      <c r="B1688" s="31"/>
      <c r="C1688" s="34"/>
      <c r="D1688" s="34"/>
      <c r="E1688" s="34"/>
      <c r="F1688" s="34"/>
      <c r="G1688" s="34"/>
    </row>
    <row r="1689" spans="1:7" x14ac:dyDescent="0.25">
      <c r="A1689" s="31"/>
      <c r="B1689" s="31"/>
      <c r="C1689" s="34"/>
      <c r="D1689" s="34"/>
      <c r="E1689" s="34"/>
      <c r="F1689" s="34"/>
      <c r="G1689" s="34"/>
    </row>
    <row r="1690" spans="1:7" x14ac:dyDescent="0.25">
      <c r="A1690" s="31"/>
      <c r="B1690" s="31"/>
      <c r="C1690" s="34"/>
      <c r="D1690" s="34"/>
      <c r="E1690" s="34"/>
      <c r="F1690" s="34"/>
      <c r="G1690" s="34"/>
    </row>
    <row r="1691" spans="1:7" x14ac:dyDescent="0.25">
      <c r="A1691" s="31"/>
      <c r="B1691" s="31"/>
      <c r="C1691" s="34"/>
      <c r="D1691" s="34"/>
      <c r="E1691" s="34"/>
      <c r="F1691" s="34"/>
      <c r="G1691" s="34"/>
    </row>
    <row r="1692" spans="1:7" x14ac:dyDescent="0.25">
      <c r="A1692" s="31"/>
      <c r="B1692" s="31"/>
      <c r="C1692" s="34"/>
      <c r="D1692" s="34"/>
      <c r="E1692" s="34"/>
      <c r="F1692" s="34"/>
      <c r="G1692" s="34"/>
    </row>
    <row r="1693" spans="1:7" x14ac:dyDescent="0.25">
      <c r="A1693" s="31"/>
      <c r="B1693" s="31"/>
      <c r="C1693" s="34"/>
      <c r="D1693" s="34"/>
      <c r="E1693" s="34"/>
      <c r="F1693" s="34"/>
      <c r="G1693" s="34"/>
    </row>
    <row r="1694" spans="1:7" x14ac:dyDescent="0.25">
      <c r="A1694" s="31"/>
      <c r="B1694" s="31"/>
      <c r="C1694" s="34"/>
      <c r="D1694" s="34"/>
      <c r="E1694" s="34"/>
      <c r="F1694" s="34"/>
      <c r="G1694" s="34"/>
    </row>
    <row r="1695" spans="1:7" x14ac:dyDescent="0.25">
      <c r="A1695" s="31"/>
      <c r="B1695" s="31"/>
      <c r="C1695" s="34"/>
      <c r="D1695" s="34"/>
      <c r="E1695" s="34"/>
      <c r="F1695" s="34"/>
      <c r="G1695" s="34"/>
    </row>
    <row r="1696" spans="1:7" x14ac:dyDescent="0.25">
      <c r="A1696" s="31"/>
      <c r="B1696" s="31"/>
      <c r="C1696" s="34"/>
      <c r="D1696" s="34"/>
      <c r="E1696" s="34"/>
      <c r="F1696" s="34"/>
      <c r="G1696" s="34"/>
    </row>
    <row r="1697" spans="1:7" x14ac:dyDescent="0.25">
      <c r="A1697" s="31"/>
      <c r="B1697" s="31"/>
      <c r="C1697" s="34"/>
      <c r="D1697" s="34"/>
      <c r="E1697" s="34"/>
      <c r="F1697" s="34"/>
      <c r="G1697" s="34"/>
    </row>
    <row r="1698" spans="1:7" x14ac:dyDescent="0.25">
      <c r="A1698" s="31"/>
      <c r="B1698" s="31"/>
      <c r="C1698" s="34"/>
      <c r="D1698" s="34"/>
      <c r="E1698" s="34"/>
      <c r="F1698" s="34"/>
      <c r="G1698" s="34"/>
    </row>
    <row r="1699" spans="1:7" x14ac:dyDescent="0.25">
      <c r="A1699" s="31"/>
      <c r="B1699" s="31"/>
      <c r="C1699" s="34"/>
      <c r="D1699" s="34"/>
      <c r="E1699" s="34"/>
      <c r="F1699" s="34"/>
      <c r="G1699" s="34"/>
    </row>
    <row r="1700" spans="1:7" x14ac:dyDescent="0.25">
      <c r="A1700" s="31"/>
      <c r="B1700" s="31"/>
      <c r="C1700" s="34"/>
      <c r="D1700" s="34"/>
      <c r="E1700" s="34"/>
      <c r="F1700" s="34"/>
      <c r="G1700" s="34"/>
    </row>
    <row r="1701" spans="1:7" x14ac:dyDescent="0.25">
      <c r="A1701" s="31"/>
      <c r="B1701" s="31"/>
      <c r="C1701" s="34"/>
      <c r="D1701" s="34"/>
      <c r="E1701" s="34"/>
      <c r="F1701" s="34"/>
      <c r="G1701" s="34"/>
    </row>
    <row r="1702" spans="1:7" x14ac:dyDescent="0.25">
      <c r="A1702" s="31"/>
      <c r="B1702" s="31"/>
      <c r="C1702" s="34"/>
      <c r="D1702" s="34"/>
      <c r="E1702" s="34"/>
      <c r="F1702" s="34"/>
      <c r="G1702" s="34"/>
    </row>
    <row r="1703" spans="1:7" x14ac:dyDescent="0.25">
      <c r="A1703" s="31"/>
      <c r="B1703" s="31"/>
      <c r="C1703" s="34"/>
      <c r="D1703" s="34"/>
      <c r="E1703" s="34"/>
      <c r="F1703" s="34"/>
      <c r="G1703" s="34"/>
    </row>
    <row r="1704" spans="1:7" x14ac:dyDescent="0.25">
      <c r="A1704" s="31"/>
      <c r="B1704" s="31"/>
      <c r="C1704" s="34"/>
      <c r="D1704" s="34"/>
      <c r="E1704" s="34"/>
      <c r="F1704" s="34"/>
      <c r="G1704" s="34"/>
    </row>
    <row r="1705" spans="1:7" x14ac:dyDescent="0.25">
      <c r="A1705" s="31"/>
      <c r="B1705" s="31"/>
      <c r="C1705" s="34"/>
      <c r="D1705" s="34"/>
      <c r="E1705" s="34"/>
      <c r="F1705" s="34"/>
      <c r="G1705" s="34"/>
    </row>
    <row r="1706" spans="1:7" x14ac:dyDescent="0.25">
      <c r="A1706" s="31"/>
      <c r="B1706" s="31"/>
      <c r="C1706" s="34"/>
      <c r="D1706" s="34"/>
      <c r="E1706" s="34"/>
      <c r="F1706" s="34"/>
      <c r="G1706" s="34"/>
    </row>
    <row r="1707" spans="1:7" x14ac:dyDescent="0.25">
      <c r="A1707" s="31"/>
      <c r="B1707" s="31"/>
      <c r="C1707" s="34"/>
      <c r="D1707" s="34"/>
      <c r="E1707" s="34"/>
      <c r="F1707" s="34"/>
      <c r="G1707" s="34"/>
    </row>
    <row r="1708" spans="1:7" x14ac:dyDescent="0.25">
      <c r="A1708" s="31"/>
      <c r="B1708" s="31"/>
      <c r="C1708" s="34"/>
      <c r="D1708" s="34"/>
      <c r="E1708" s="34"/>
      <c r="F1708" s="34"/>
      <c r="G1708" s="34"/>
    </row>
    <row r="1709" spans="1:7" x14ac:dyDescent="0.25">
      <c r="A1709" s="31"/>
      <c r="B1709" s="31"/>
      <c r="C1709" s="34"/>
      <c r="D1709" s="34"/>
      <c r="E1709" s="34"/>
      <c r="F1709" s="34"/>
      <c r="G1709" s="34"/>
    </row>
    <row r="1710" spans="1:7" x14ac:dyDescent="0.25">
      <c r="A1710" s="31"/>
      <c r="B1710" s="31"/>
      <c r="C1710" s="34"/>
      <c r="D1710" s="34"/>
      <c r="E1710" s="34"/>
      <c r="F1710" s="34"/>
      <c r="G1710" s="34"/>
    </row>
    <row r="1711" spans="1:7" x14ac:dyDescent="0.25">
      <c r="A1711" s="31"/>
      <c r="B1711" s="31"/>
      <c r="C1711" s="34"/>
      <c r="D1711" s="34"/>
      <c r="E1711" s="34"/>
      <c r="F1711" s="34"/>
      <c r="G1711" s="34"/>
    </row>
    <row r="1712" spans="1:7" x14ac:dyDescent="0.25">
      <c r="A1712" s="31"/>
      <c r="B1712" s="31"/>
      <c r="C1712" s="34"/>
      <c r="D1712" s="34"/>
      <c r="E1712" s="34"/>
      <c r="F1712" s="34"/>
      <c r="G1712" s="34"/>
    </row>
    <row r="1713" spans="1:7" x14ac:dyDescent="0.25">
      <c r="A1713" s="31"/>
      <c r="B1713" s="31"/>
      <c r="C1713" s="34"/>
      <c r="D1713" s="34"/>
      <c r="E1713" s="34"/>
      <c r="F1713" s="34"/>
      <c r="G1713" s="34"/>
    </row>
    <row r="1714" spans="1:7" x14ac:dyDescent="0.25">
      <c r="A1714" s="31"/>
      <c r="B1714" s="31"/>
      <c r="C1714" s="34"/>
      <c r="D1714" s="34"/>
      <c r="E1714" s="34"/>
      <c r="F1714" s="34"/>
      <c r="G1714" s="34"/>
    </row>
    <row r="1715" spans="1:7" x14ac:dyDescent="0.25">
      <c r="A1715" s="31"/>
      <c r="B1715" s="31"/>
      <c r="C1715" s="34"/>
      <c r="D1715" s="34"/>
      <c r="E1715" s="34"/>
      <c r="F1715" s="34"/>
      <c r="G1715" s="34"/>
    </row>
    <row r="1716" spans="1:7" x14ac:dyDescent="0.25">
      <c r="A1716" s="31"/>
      <c r="B1716" s="31"/>
      <c r="C1716" s="34"/>
      <c r="D1716" s="34"/>
      <c r="E1716" s="34"/>
      <c r="F1716" s="34"/>
      <c r="G1716" s="34"/>
    </row>
    <row r="1717" spans="1:7" x14ac:dyDescent="0.25">
      <c r="A1717" s="31"/>
      <c r="B1717" s="31"/>
      <c r="C1717" s="34"/>
      <c r="D1717" s="34"/>
      <c r="E1717" s="34"/>
      <c r="F1717" s="34"/>
      <c r="G1717" s="34"/>
    </row>
    <row r="1718" spans="1:7" x14ac:dyDescent="0.25">
      <c r="A1718" s="31"/>
      <c r="B1718" s="31"/>
      <c r="C1718" s="34"/>
      <c r="D1718" s="34"/>
      <c r="E1718" s="34"/>
      <c r="F1718" s="34"/>
      <c r="G1718" s="34"/>
    </row>
    <row r="1719" spans="1:7" x14ac:dyDescent="0.25">
      <c r="A1719" s="31"/>
      <c r="B1719" s="31"/>
      <c r="C1719" s="34"/>
      <c r="D1719" s="34"/>
      <c r="E1719" s="34"/>
      <c r="F1719" s="34"/>
      <c r="G1719" s="34"/>
    </row>
    <row r="1720" spans="1:7" x14ac:dyDescent="0.25">
      <c r="A1720" s="31"/>
      <c r="B1720" s="31"/>
      <c r="C1720" s="34"/>
      <c r="D1720" s="34"/>
      <c r="E1720" s="34"/>
      <c r="F1720" s="34"/>
      <c r="G1720" s="34"/>
    </row>
    <row r="1721" spans="1:7" x14ac:dyDescent="0.25">
      <c r="A1721" s="31"/>
      <c r="B1721" s="31"/>
      <c r="C1721" s="34"/>
      <c r="D1721" s="34"/>
      <c r="E1721" s="34"/>
      <c r="F1721" s="34"/>
      <c r="G1721" s="34"/>
    </row>
    <row r="1722" spans="1:7" x14ac:dyDescent="0.25">
      <c r="A1722" s="31"/>
      <c r="B1722" s="31"/>
      <c r="C1722" s="34"/>
      <c r="D1722" s="34"/>
      <c r="E1722" s="34"/>
      <c r="F1722" s="34"/>
      <c r="G1722" s="34"/>
    </row>
    <row r="1723" spans="1:7" x14ac:dyDescent="0.25">
      <c r="A1723" s="31"/>
      <c r="B1723" s="31"/>
      <c r="C1723" s="34"/>
      <c r="D1723" s="34"/>
      <c r="E1723" s="34"/>
      <c r="F1723" s="34"/>
      <c r="G1723" s="34"/>
    </row>
    <row r="1724" spans="1:7" x14ac:dyDescent="0.25">
      <c r="A1724" s="31"/>
      <c r="B1724" s="31"/>
      <c r="C1724" s="34"/>
      <c r="D1724" s="34"/>
      <c r="E1724" s="34"/>
      <c r="F1724" s="34"/>
      <c r="G1724" s="34"/>
    </row>
    <row r="1725" spans="1:7" x14ac:dyDescent="0.25">
      <c r="A1725" s="31"/>
      <c r="B1725" s="31"/>
      <c r="C1725" s="34"/>
      <c r="D1725" s="34"/>
      <c r="E1725" s="34"/>
      <c r="F1725" s="34"/>
      <c r="G1725" s="34"/>
    </row>
    <row r="1726" spans="1:7" x14ac:dyDescent="0.25">
      <c r="A1726" s="31"/>
      <c r="B1726" s="31"/>
      <c r="C1726" s="34"/>
      <c r="D1726" s="34"/>
      <c r="E1726" s="34"/>
      <c r="F1726" s="34"/>
      <c r="G1726" s="34"/>
    </row>
    <row r="1727" spans="1:7" x14ac:dyDescent="0.25">
      <c r="A1727" s="31"/>
      <c r="B1727" s="31"/>
      <c r="C1727" s="34"/>
      <c r="D1727" s="34"/>
      <c r="E1727" s="34"/>
      <c r="F1727" s="34"/>
      <c r="G1727" s="34"/>
    </row>
    <row r="1728" spans="1:7" x14ac:dyDescent="0.25">
      <c r="A1728" s="31"/>
      <c r="B1728" s="31"/>
      <c r="C1728" s="34"/>
      <c r="D1728" s="34"/>
      <c r="E1728" s="34"/>
      <c r="F1728" s="34"/>
      <c r="G1728" s="34"/>
    </row>
    <row r="1729" spans="1:7" x14ac:dyDescent="0.25">
      <c r="A1729" s="31"/>
      <c r="B1729" s="31"/>
      <c r="C1729" s="34"/>
      <c r="D1729" s="34"/>
      <c r="E1729" s="34"/>
      <c r="F1729" s="34"/>
      <c r="G1729" s="34"/>
    </row>
    <row r="1730" spans="1:7" x14ac:dyDescent="0.25">
      <c r="A1730" s="31"/>
      <c r="B1730" s="31"/>
      <c r="C1730" s="34"/>
      <c r="D1730" s="34"/>
      <c r="E1730" s="34"/>
      <c r="F1730" s="34"/>
      <c r="G1730" s="34"/>
    </row>
    <row r="1731" spans="1:7" x14ac:dyDescent="0.25">
      <c r="A1731" s="31"/>
      <c r="B1731" s="31"/>
      <c r="C1731" s="34"/>
      <c r="D1731" s="34"/>
      <c r="E1731" s="34"/>
      <c r="F1731" s="34"/>
      <c r="G1731" s="34"/>
    </row>
    <row r="1732" spans="1:7" x14ac:dyDescent="0.25">
      <c r="A1732" s="31"/>
      <c r="B1732" s="31"/>
      <c r="C1732" s="34"/>
      <c r="D1732" s="34"/>
      <c r="E1732" s="34"/>
      <c r="F1732" s="34"/>
      <c r="G1732" s="34"/>
    </row>
    <row r="1733" spans="1:7" x14ac:dyDescent="0.25">
      <c r="A1733" s="31"/>
      <c r="B1733" s="31"/>
      <c r="C1733" s="34"/>
      <c r="D1733" s="34"/>
      <c r="E1733" s="34"/>
      <c r="F1733" s="34"/>
      <c r="G1733" s="34"/>
    </row>
    <row r="1734" spans="1:7" x14ac:dyDescent="0.25">
      <c r="A1734" s="31"/>
      <c r="B1734" s="31"/>
      <c r="C1734" s="34"/>
      <c r="D1734" s="34"/>
      <c r="E1734" s="34"/>
      <c r="F1734" s="34"/>
      <c r="G1734" s="34"/>
    </row>
    <row r="1735" spans="1:7" x14ac:dyDescent="0.25">
      <c r="A1735" s="31"/>
      <c r="B1735" s="31"/>
      <c r="C1735" s="34"/>
      <c r="D1735" s="34"/>
      <c r="E1735" s="34"/>
      <c r="F1735" s="34"/>
      <c r="G1735" s="34"/>
    </row>
    <row r="1736" spans="1:7" x14ac:dyDescent="0.25">
      <c r="A1736" s="31"/>
      <c r="B1736" s="31"/>
      <c r="C1736" s="34"/>
      <c r="D1736" s="34"/>
      <c r="E1736" s="34"/>
      <c r="F1736" s="34"/>
      <c r="G1736" s="34"/>
    </row>
    <row r="1737" spans="1:7" x14ac:dyDescent="0.25">
      <c r="A1737" s="31"/>
      <c r="B1737" s="31"/>
      <c r="C1737" s="34"/>
      <c r="D1737" s="34"/>
      <c r="E1737" s="34"/>
      <c r="F1737" s="34"/>
      <c r="G1737" s="34"/>
    </row>
    <row r="1738" spans="1:7" x14ac:dyDescent="0.25">
      <c r="A1738" s="31"/>
      <c r="B1738" s="31"/>
      <c r="C1738" s="34"/>
      <c r="D1738" s="34"/>
      <c r="E1738" s="34"/>
      <c r="F1738" s="34"/>
      <c r="G1738" s="34"/>
    </row>
    <row r="1739" spans="1:7" x14ac:dyDescent="0.25">
      <c r="A1739" s="31"/>
      <c r="B1739" s="31"/>
      <c r="C1739" s="34"/>
      <c r="D1739" s="34"/>
      <c r="E1739" s="34"/>
      <c r="F1739" s="34"/>
      <c r="G1739" s="34"/>
    </row>
    <row r="1740" spans="1:7" x14ac:dyDescent="0.25">
      <c r="A1740" s="31"/>
      <c r="B1740" s="31"/>
      <c r="C1740" s="34"/>
      <c r="D1740" s="34"/>
      <c r="E1740" s="34"/>
      <c r="F1740" s="34"/>
      <c r="G1740" s="34"/>
    </row>
    <row r="1741" spans="1:7" x14ac:dyDescent="0.25">
      <c r="A1741" s="31"/>
      <c r="B1741" s="31"/>
      <c r="C1741" s="34"/>
      <c r="D1741" s="34"/>
      <c r="E1741" s="34"/>
      <c r="F1741" s="34"/>
      <c r="G1741" s="34"/>
    </row>
    <row r="1742" spans="1:7" x14ac:dyDescent="0.25">
      <c r="A1742" s="31"/>
      <c r="B1742" s="31"/>
      <c r="C1742" s="34"/>
      <c r="D1742" s="34"/>
      <c r="E1742" s="34"/>
      <c r="F1742" s="34"/>
      <c r="G1742" s="34"/>
    </row>
    <row r="1743" spans="1:7" x14ac:dyDescent="0.25">
      <c r="A1743" s="31"/>
      <c r="B1743" s="31"/>
      <c r="C1743" s="34"/>
      <c r="D1743" s="34"/>
      <c r="E1743" s="34"/>
      <c r="F1743" s="34"/>
      <c r="G1743" s="34"/>
    </row>
    <row r="1744" spans="1:7" x14ac:dyDescent="0.25">
      <c r="A1744" s="31"/>
      <c r="B1744" s="31"/>
      <c r="C1744" s="34"/>
      <c r="D1744" s="34"/>
      <c r="E1744" s="34"/>
      <c r="F1744" s="34"/>
      <c r="G1744" s="34"/>
    </row>
    <row r="1745" spans="1:7" x14ac:dyDescent="0.25">
      <c r="A1745" s="31"/>
      <c r="B1745" s="31"/>
      <c r="C1745" s="34"/>
      <c r="D1745" s="34"/>
      <c r="E1745" s="34"/>
      <c r="F1745" s="34"/>
      <c r="G1745" s="34"/>
    </row>
    <row r="1746" spans="1:7" x14ac:dyDescent="0.25">
      <c r="A1746" s="31"/>
      <c r="B1746" s="31"/>
      <c r="C1746" s="34"/>
      <c r="D1746" s="34"/>
      <c r="E1746" s="34"/>
      <c r="F1746" s="34"/>
      <c r="G1746" s="34"/>
    </row>
    <row r="1747" spans="1:7" x14ac:dyDescent="0.25">
      <c r="A1747" s="31"/>
      <c r="B1747" s="31"/>
      <c r="C1747" s="34"/>
      <c r="D1747" s="34"/>
      <c r="E1747" s="34"/>
      <c r="F1747" s="34"/>
      <c r="G1747" s="34"/>
    </row>
    <row r="1748" spans="1:7" x14ac:dyDescent="0.25">
      <c r="A1748" s="31"/>
      <c r="B1748" s="31"/>
      <c r="C1748" s="34"/>
      <c r="D1748" s="34"/>
      <c r="E1748" s="34"/>
      <c r="F1748" s="34"/>
      <c r="G1748" s="34"/>
    </row>
    <row r="1749" spans="1:7" x14ac:dyDescent="0.25">
      <c r="A1749" s="31"/>
      <c r="B1749" s="31"/>
      <c r="C1749" s="34"/>
      <c r="D1749" s="34"/>
      <c r="E1749" s="34"/>
      <c r="F1749" s="34"/>
      <c r="G1749" s="34"/>
    </row>
    <row r="1750" spans="1:7" x14ac:dyDescent="0.25">
      <c r="A1750" s="31"/>
      <c r="B1750" s="31"/>
      <c r="C1750" s="34"/>
      <c r="D1750" s="34"/>
      <c r="E1750" s="34"/>
      <c r="F1750" s="34"/>
      <c r="G1750" s="34"/>
    </row>
    <row r="1751" spans="1:7" x14ac:dyDescent="0.25">
      <c r="A1751" s="31"/>
      <c r="B1751" s="31"/>
      <c r="C1751" s="34"/>
      <c r="D1751" s="34"/>
      <c r="E1751" s="34"/>
      <c r="F1751" s="34"/>
      <c r="G1751" s="34"/>
    </row>
    <row r="1752" spans="1:7" x14ac:dyDescent="0.25">
      <c r="A1752" s="31"/>
      <c r="B1752" s="31"/>
      <c r="C1752" s="34"/>
      <c r="D1752" s="34"/>
      <c r="E1752" s="34"/>
      <c r="F1752" s="34"/>
      <c r="G1752" s="34"/>
    </row>
    <row r="1753" spans="1:7" x14ac:dyDescent="0.25">
      <c r="A1753" s="31"/>
      <c r="B1753" s="31"/>
      <c r="C1753" s="34"/>
      <c r="D1753" s="34"/>
      <c r="E1753" s="34"/>
      <c r="F1753" s="34"/>
      <c r="G1753" s="34"/>
    </row>
    <row r="1754" spans="1:7" x14ac:dyDescent="0.25">
      <c r="A1754" s="31"/>
      <c r="B1754" s="31"/>
      <c r="C1754" s="34"/>
      <c r="D1754" s="34"/>
      <c r="E1754" s="34"/>
      <c r="F1754" s="34"/>
      <c r="G1754" s="34"/>
    </row>
    <row r="1755" spans="1:7" x14ac:dyDescent="0.25">
      <c r="A1755" s="31"/>
      <c r="B1755" s="31"/>
      <c r="C1755" s="34"/>
      <c r="D1755" s="34"/>
      <c r="E1755" s="34"/>
      <c r="F1755" s="34"/>
      <c r="G1755" s="34"/>
    </row>
    <row r="1756" spans="1:7" x14ac:dyDescent="0.25">
      <c r="A1756" s="31"/>
      <c r="B1756" s="31"/>
      <c r="C1756" s="34"/>
      <c r="D1756" s="34"/>
      <c r="E1756" s="34"/>
      <c r="F1756" s="34"/>
      <c r="G1756" s="34"/>
    </row>
    <row r="1757" spans="1:7" x14ac:dyDescent="0.25">
      <c r="A1757" s="31"/>
      <c r="B1757" s="31"/>
      <c r="C1757" s="34"/>
      <c r="D1757" s="34"/>
      <c r="E1757" s="34"/>
      <c r="F1757" s="34"/>
      <c r="G1757" s="34"/>
    </row>
    <row r="1758" spans="1:7" x14ac:dyDescent="0.25">
      <c r="A1758" s="31"/>
      <c r="B1758" s="31"/>
      <c r="C1758" s="34"/>
      <c r="D1758" s="34"/>
      <c r="E1758" s="34"/>
      <c r="F1758" s="34"/>
      <c r="G1758" s="34"/>
    </row>
    <row r="1759" spans="1:7" x14ac:dyDescent="0.25">
      <c r="A1759" s="31"/>
      <c r="B1759" s="31"/>
      <c r="C1759" s="34"/>
      <c r="D1759" s="34"/>
      <c r="E1759" s="34"/>
      <c r="F1759" s="34"/>
      <c r="G1759" s="34"/>
    </row>
    <row r="1760" spans="1:7" x14ac:dyDescent="0.25">
      <c r="A1760" s="31"/>
      <c r="B1760" s="31"/>
      <c r="C1760" s="34"/>
      <c r="D1760" s="34"/>
      <c r="E1760" s="34"/>
      <c r="F1760" s="34"/>
      <c r="G1760" s="34"/>
    </row>
    <row r="1761" spans="1:7" x14ac:dyDescent="0.25">
      <c r="A1761" s="31"/>
      <c r="B1761" s="31"/>
      <c r="C1761" s="34"/>
      <c r="D1761" s="34"/>
      <c r="E1761" s="34"/>
      <c r="F1761" s="34"/>
      <c r="G1761" s="34"/>
    </row>
    <row r="1762" spans="1:7" x14ac:dyDescent="0.25">
      <c r="A1762" s="31"/>
      <c r="B1762" s="31"/>
      <c r="C1762" s="34"/>
      <c r="D1762" s="34"/>
      <c r="E1762" s="34"/>
      <c r="F1762" s="34"/>
      <c r="G1762" s="34"/>
    </row>
    <row r="1763" spans="1:7" x14ac:dyDescent="0.25">
      <c r="A1763" s="31"/>
      <c r="B1763" s="31"/>
      <c r="C1763" s="34"/>
      <c r="D1763" s="34"/>
      <c r="E1763" s="34"/>
      <c r="F1763" s="34"/>
      <c r="G1763" s="34"/>
    </row>
    <row r="1764" spans="1:7" x14ac:dyDescent="0.25">
      <c r="A1764" s="31"/>
      <c r="B1764" s="31"/>
      <c r="C1764" s="34"/>
      <c r="D1764" s="34"/>
      <c r="E1764" s="34"/>
      <c r="F1764" s="34"/>
      <c r="G1764" s="34"/>
    </row>
    <row r="1765" spans="1:7" x14ac:dyDescent="0.25">
      <c r="A1765" s="31"/>
      <c r="B1765" s="31"/>
      <c r="C1765" s="34"/>
      <c r="D1765" s="34"/>
      <c r="E1765" s="34"/>
      <c r="F1765" s="34"/>
      <c r="G1765" s="34"/>
    </row>
    <row r="1766" spans="1:7" x14ac:dyDescent="0.25">
      <c r="A1766" s="31"/>
      <c r="B1766" s="31"/>
      <c r="C1766" s="34"/>
      <c r="D1766" s="34"/>
      <c r="E1766" s="34"/>
      <c r="F1766" s="34"/>
      <c r="G1766" s="34"/>
    </row>
    <row r="1767" spans="1:7" x14ac:dyDescent="0.25">
      <c r="A1767" s="31"/>
      <c r="B1767" s="31"/>
      <c r="C1767" s="34"/>
      <c r="D1767" s="34"/>
      <c r="E1767" s="34"/>
      <c r="F1767" s="34"/>
      <c r="G1767" s="34"/>
    </row>
    <row r="1768" spans="1:7" x14ac:dyDescent="0.25">
      <c r="A1768" s="31"/>
      <c r="B1768" s="31"/>
      <c r="C1768" s="34"/>
      <c r="D1768" s="34"/>
      <c r="E1768" s="34"/>
      <c r="F1768" s="34"/>
      <c r="G1768" s="34"/>
    </row>
    <row r="1769" spans="1:7" x14ac:dyDescent="0.25">
      <c r="A1769" s="31"/>
      <c r="B1769" s="31"/>
      <c r="C1769" s="34"/>
      <c r="D1769" s="34"/>
      <c r="E1769" s="34"/>
      <c r="F1769" s="34"/>
      <c r="G1769" s="34"/>
    </row>
    <row r="1770" spans="1:7" x14ac:dyDescent="0.25">
      <c r="A1770" s="31"/>
      <c r="B1770" s="31"/>
      <c r="C1770" s="34"/>
      <c r="D1770" s="34"/>
      <c r="E1770" s="34"/>
      <c r="F1770" s="34"/>
      <c r="G1770" s="34"/>
    </row>
    <row r="1771" spans="1:7" x14ac:dyDescent="0.25">
      <c r="A1771" s="31"/>
      <c r="B1771" s="31"/>
      <c r="C1771" s="34"/>
      <c r="D1771" s="34"/>
      <c r="E1771" s="34"/>
      <c r="F1771" s="34"/>
      <c r="G1771" s="34"/>
    </row>
    <row r="1772" spans="1:7" x14ac:dyDescent="0.25">
      <c r="A1772" s="31"/>
      <c r="B1772" s="31"/>
      <c r="C1772" s="34"/>
      <c r="D1772" s="34"/>
      <c r="E1772" s="34"/>
      <c r="F1772" s="34"/>
      <c r="G1772" s="34"/>
    </row>
    <row r="1773" spans="1:7" x14ac:dyDescent="0.25">
      <c r="A1773" s="31"/>
      <c r="B1773" s="31"/>
      <c r="C1773" s="34"/>
      <c r="D1773" s="34"/>
      <c r="E1773" s="34"/>
      <c r="F1773" s="34"/>
      <c r="G1773" s="34"/>
    </row>
    <row r="1774" spans="1:7" x14ac:dyDescent="0.25">
      <c r="A1774" s="31"/>
      <c r="B1774" s="31"/>
      <c r="C1774" s="34"/>
      <c r="D1774" s="34"/>
      <c r="E1774" s="34"/>
      <c r="F1774" s="34"/>
      <c r="G1774" s="34"/>
    </row>
    <row r="1775" spans="1:7" x14ac:dyDescent="0.25">
      <c r="A1775" s="31"/>
      <c r="B1775" s="31"/>
      <c r="C1775" s="34"/>
      <c r="D1775" s="34"/>
      <c r="E1775" s="34"/>
      <c r="F1775" s="34"/>
      <c r="G1775" s="34"/>
    </row>
    <row r="1776" spans="1:7" x14ac:dyDescent="0.25">
      <c r="A1776" s="31"/>
      <c r="B1776" s="31"/>
      <c r="C1776" s="34"/>
      <c r="D1776" s="34"/>
      <c r="E1776" s="34"/>
      <c r="F1776" s="34"/>
      <c r="G1776" s="34"/>
    </row>
    <row r="1777" spans="1:7" x14ac:dyDescent="0.25">
      <c r="A1777" s="31"/>
      <c r="B1777" s="31"/>
      <c r="C1777" s="34"/>
      <c r="D1777" s="34"/>
      <c r="E1777" s="34"/>
      <c r="F1777" s="34"/>
      <c r="G1777" s="34"/>
    </row>
    <row r="1778" spans="1:7" x14ac:dyDescent="0.25">
      <c r="A1778" s="31"/>
      <c r="B1778" s="31"/>
      <c r="C1778" s="34"/>
      <c r="D1778" s="34"/>
      <c r="E1778" s="34"/>
      <c r="F1778" s="34"/>
      <c r="G1778" s="34"/>
    </row>
    <row r="1779" spans="1:7" x14ac:dyDescent="0.25">
      <c r="A1779" s="31"/>
      <c r="B1779" s="31"/>
      <c r="C1779" s="34"/>
      <c r="D1779" s="34"/>
      <c r="E1779" s="34"/>
      <c r="F1779" s="34"/>
      <c r="G1779" s="34"/>
    </row>
    <row r="1780" spans="1:7" x14ac:dyDescent="0.25">
      <c r="A1780" s="31"/>
      <c r="B1780" s="31"/>
      <c r="C1780" s="34"/>
      <c r="D1780" s="34"/>
      <c r="E1780" s="34"/>
      <c r="F1780" s="34"/>
      <c r="G1780" s="34"/>
    </row>
    <row r="1781" spans="1:7" x14ac:dyDescent="0.25">
      <c r="A1781" s="31"/>
      <c r="B1781" s="31"/>
      <c r="C1781" s="34"/>
      <c r="D1781" s="34"/>
      <c r="E1781" s="34"/>
      <c r="F1781" s="34"/>
      <c r="G1781" s="34"/>
    </row>
    <row r="1782" spans="1:7" x14ac:dyDescent="0.25">
      <c r="A1782" s="31"/>
      <c r="B1782" s="31"/>
      <c r="C1782" s="34"/>
      <c r="D1782" s="34"/>
      <c r="E1782" s="34"/>
      <c r="F1782" s="34"/>
      <c r="G1782" s="34"/>
    </row>
    <row r="1783" spans="1:7" x14ac:dyDescent="0.25">
      <c r="A1783" s="31"/>
      <c r="B1783" s="31"/>
      <c r="C1783" s="34"/>
      <c r="D1783" s="34"/>
      <c r="E1783" s="34"/>
      <c r="F1783" s="34"/>
      <c r="G1783" s="34"/>
    </row>
    <row r="1784" spans="1:7" x14ac:dyDescent="0.25">
      <c r="A1784" s="31"/>
      <c r="B1784" s="31"/>
      <c r="C1784" s="34"/>
      <c r="D1784" s="34"/>
      <c r="E1784" s="34"/>
      <c r="F1784" s="34"/>
      <c r="G1784" s="34"/>
    </row>
    <row r="1785" spans="1:7" x14ac:dyDescent="0.25">
      <c r="A1785" s="31"/>
      <c r="B1785" s="31"/>
      <c r="C1785" s="34"/>
      <c r="D1785" s="34"/>
      <c r="E1785" s="34"/>
      <c r="F1785" s="34"/>
      <c r="G1785" s="34"/>
    </row>
    <row r="1786" spans="1:7" x14ac:dyDescent="0.25">
      <c r="A1786" s="31"/>
      <c r="B1786" s="31"/>
      <c r="C1786" s="34"/>
      <c r="D1786" s="34"/>
      <c r="E1786" s="34"/>
      <c r="F1786" s="34"/>
      <c r="G1786" s="34"/>
    </row>
    <row r="1787" spans="1:7" x14ac:dyDescent="0.25">
      <c r="A1787" s="31"/>
      <c r="B1787" s="31"/>
      <c r="C1787" s="34"/>
      <c r="D1787" s="34"/>
      <c r="E1787" s="34"/>
      <c r="F1787" s="34"/>
      <c r="G1787" s="34"/>
    </row>
    <row r="1788" spans="1:7" x14ac:dyDescent="0.25">
      <c r="A1788" s="31"/>
      <c r="B1788" s="31"/>
      <c r="C1788" s="34"/>
      <c r="D1788" s="34"/>
      <c r="E1788" s="34"/>
      <c r="F1788" s="34"/>
      <c r="G1788" s="34"/>
    </row>
    <row r="1789" spans="1:7" x14ac:dyDescent="0.25">
      <c r="A1789" s="31"/>
      <c r="B1789" s="31"/>
      <c r="C1789" s="34"/>
      <c r="D1789" s="34"/>
      <c r="E1789" s="34"/>
      <c r="F1789" s="34"/>
      <c r="G1789" s="34"/>
    </row>
    <row r="1790" spans="1:7" x14ac:dyDescent="0.25">
      <c r="A1790" s="31"/>
      <c r="B1790" s="31"/>
      <c r="C1790" s="34"/>
      <c r="D1790" s="34"/>
      <c r="E1790" s="34"/>
      <c r="F1790" s="34"/>
      <c r="G1790" s="34"/>
    </row>
    <row r="1791" spans="1:7" x14ac:dyDescent="0.25">
      <c r="A1791" s="31"/>
      <c r="B1791" s="31"/>
      <c r="C1791" s="34"/>
      <c r="D1791" s="34"/>
      <c r="E1791" s="34"/>
      <c r="F1791" s="34"/>
      <c r="G1791" s="34"/>
    </row>
    <row r="1792" spans="1:7" x14ac:dyDescent="0.25">
      <c r="A1792" s="31"/>
      <c r="B1792" s="31"/>
      <c r="C1792" s="34"/>
      <c r="D1792" s="34"/>
      <c r="E1792" s="34"/>
      <c r="F1792" s="34"/>
      <c r="G1792" s="34"/>
    </row>
    <row r="1793" spans="1:7" x14ac:dyDescent="0.25">
      <c r="A1793" s="31"/>
      <c r="B1793" s="31"/>
      <c r="C1793" s="34"/>
      <c r="D1793" s="34"/>
      <c r="E1793" s="34"/>
      <c r="F1793" s="34"/>
      <c r="G1793" s="34"/>
    </row>
    <row r="1794" spans="1:7" x14ac:dyDescent="0.25">
      <c r="A1794" s="31"/>
      <c r="B1794" s="31"/>
      <c r="C1794" s="34"/>
      <c r="D1794" s="34"/>
      <c r="E1794" s="34"/>
      <c r="F1794" s="34"/>
      <c r="G1794" s="34"/>
    </row>
    <row r="1795" spans="1:7" x14ac:dyDescent="0.25">
      <c r="A1795" s="31"/>
      <c r="B1795" s="31"/>
      <c r="C1795" s="34"/>
      <c r="D1795" s="34"/>
      <c r="E1795" s="34"/>
      <c r="F1795" s="34"/>
      <c r="G1795" s="34"/>
    </row>
    <row r="1796" spans="1:7" x14ac:dyDescent="0.25">
      <c r="A1796" s="31"/>
      <c r="B1796" s="31"/>
      <c r="C1796" s="34"/>
      <c r="D1796" s="34"/>
      <c r="E1796" s="34"/>
      <c r="F1796" s="34"/>
      <c r="G1796" s="34"/>
    </row>
    <row r="1797" spans="1:7" x14ac:dyDescent="0.25">
      <c r="A1797" s="31"/>
      <c r="B1797" s="31"/>
      <c r="C1797" s="34"/>
      <c r="D1797" s="34"/>
      <c r="E1797" s="34"/>
      <c r="F1797" s="34"/>
      <c r="G1797" s="34"/>
    </row>
    <row r="1798" spans="1:7" x14ac:dyDescent="0.25">
      <c r="A1798" s="31"/>
      <c r="B1798" s="31"/>
      <c r="C1798" s="34"/>
      <c r="D1798" s="34"/>
      <c r="E1798" s="34"/>
      <c r="F1798" s="34"/>
      <c r="G1798" s="34"/>
    </row>
    <row r="1799" spans="1:7" x14ac:dyDescent="0.25">
      <c r="A1799" s="31"/>
      <c r="B1799" s="31"/>
      <c r="C1799" s="34"/>
      <c r="D1799" s="34"/>
      <c r="E1799" s="34"/>
      <c r="F1799" s="34"/>
      <c r="G1799" s="34"/>
    </row>
    <row r="1800" spans="1:7" x14ac:dyDescent="0.25">
      <c r="A1800" s="31"/>
      <c r="B1800" s="31"/>
      <c r="C1800" s="34"/>
      <c r="D1800" s="34"/>
      <c r="E1800" s="34"/>
      <c r="F1800" s="34"/>
      <c r="G1800" s="34"/>
    </row>
    <row r="1801" spans="1:7" x14ac:dyDescent="0.25">
      <c r="A1801" s="31"/>
      <c r="B1801" s="31"/>
      <c r="C1801" s="34"/>
      <c r="D1801" s="34"/>
      <c r="E1801" s="34"/>
      <c r="F1801" s="34"/>
      <c r="G1801" s="34"/>
    </row>
    <row r="1802" spans="1:7" x14ac:dyDescent="0.25">
      <c r="A1802" s="31"/>
      <c r="B1802" s="31"/>
      <c r="C1802" s="34"/>
      <c r="D1802" s="34"/>
      <c r="E1802" s="34"/>
      <c r="F1802" s="34"/>
      <c r="G1802" s="34"/>
    </row>
    <row r="1803" spans="1:7" x14ac:dyDescent="0.25">
      <c r="A1803" s="31"/>
      <c r="B1803" s="31"/>
      <c r="C1803" s="34"/>
      <c r="D1803" s="34"/>
      <c r="E1803" s="34"/>
      <c r="F1803" s="34"/>
      <c r="G1803" s="34"/>
    </row>
    <row r="1804" spans="1:7" x14ac:dyDescent="0.25">
      <c r="A1804" s="31"/>
      <c r="B1804" s="31"/>
      <c r="C1804" s="34"/>
      <c r="D1804" s="34"/>
      <c r="E1804" s="34"/>
      <c r="F1804" s="34"/>
      <c r="G1804" s="34"/>
    </row>
    <row r="1805" spans="1:7" x14ac:dyDescent="0.25">
      <c r="A1805" s="31"/>
      <c r="B1805" s="31"/>
      <c r="C1805" s="34"/>
      <c r="D1805" s="34"/>
      <c r="E1805" s="34"/>
      <c r="F1805" s="34"/>
      <c r="G1805" s="34"/>
    </row>
    <row r="1806" spans="1:7" x14ac:dyDescent="0.25">
      <c r="A1806" s="31"/>
      <c r="B1806" s="31"/>
      <c r="C1806" s="34"/>
      <c r="D1806" s="34"/>
      <c r="E1806" s="34"/>
      <c r="F1806" s="34"/>
      <c r="G1806" s="34"/>
    </row>
    <row r="1807" spans="1:7" x14ac:dyDescent="0.25">
      <c r="A1807" s="31"/>
      <c r="B1807" s="31"/>
      <c r="C1807" s="34"/>
      <c r="D1807" s="34"/>
      <c r="E1807" s="34"/>
      <c r="F1807" s="34"/>
      <c r="G1807" s="34"/>
    </row>
    <row r="1808" spans="1:7" x14ac:dyDescent="0.25">
      <c r="A1808" s="31"/>
      <c r="B1808" s="31"/>
      <c r="C1808" s="34"/>
      <c r="D1808" s="34"/>
      <c r="E1808" s="34"/>
      <c r="F1808" s="34"/>
      <c r="G1808" s="34"/>
    </row>
    <row r="1809" spans="1:7" x14ac:dyDescent="0.25">
      <c r="A1809" s="31"/>
      <c r="B1809" s="31"/>
      <c r="C1809" s="34"/>
      <c r="D1809" s="34"/>
      <c r="E1809" s="34"/>
      <c r="F1809" s="34"/>
      <c r="G1809" s="34"/>
    </row>
    <row r="1810" spans="1:7" x14ac:dyDescent="0.25">
      <c r="A1810" s="31"/>
      <c r="B1810" s="31"/>
      <c r="C1810" s="34"/>
      <c r="D1810" s="34"/>
      <c r="E1810" s="34"/>
      <c r="F1810" s="34"/>
      <c r="G1810" s="34"/>
    </row>
    <row r="1811" spans="1:7" x14ac:dyDescent="0.25">
      <c r="A1811" s="31"/>
      <c r="B1811" s="31"/>
      <c r="C1811" s="34"/>
      <c r="D1811" s="34"/>
      <c r="E1811" s="34"/>
      <c r="F1811" s="34"/>
      <c r="G1811" s="34"/>
    </row>
    <row r="1812" spans="1:7" x14ac:dyDescent="0.25">
      <c r="A1812" s="31"/>
      <c r="B1812" s="31"/>
      <c r="C1812" s="34"/>
      <c r="D1812" s="34"/>
      <c r="E1812" s="34"/>
      <c r="F1812" s="34"/>
      <c r="G1812" s="34"/>
    </row>
    <row r="1813" spans="1:7" x14ac:dyDescent="0.25">
      <c r="A1813" s="31"/>
      <c r="B1813" s="31"/>
      <c r="C1813" s="34"/>
      <c r="D1813" s="34"/>
      <c r="E1813" s="34"/>
      <c r="F1813" s="34"/>
      <c r="G1813" s="34"/>
    </row>
    <row r="1814" spans="1:7" x14ac:dyDescent="0.25">
      <c r="A1814" s="31"/>
      <c r="B1814" s="31"/>
      <c r="C1814" s="34"/>
      <c r="D1814" s="34"/>
      <c r="E1814" s="34"/>
      <c r="F1814" s="34"/>
      <c r="G1814" s="34"/>
    </row>
    <row r="1815" spans="1:7" x14ac:dyDescent="0.25">
      <c r="A1815" s="31"/>
      <c r="B1815" s="31"/>
      <c r="C1815" s="34"/>
      <c r="D1815" s="34"/>
      <c r="E1815" s="34"/>
      <c r="F1815" s="34"/>
      <c r="G1815" s="34"/>
    </row>
    <row r="1816" spans="1:7" x14ac:dyDescent="0.25">
      <c r="A1816" s="31"/>
      <c r="B1816" s="31"/>
      <c r="C1816" s="34"/>
      <c r="D1816" s="34"/>
      <c r="E1816" s="34"/>
      <c r="F1816" s="34"/>
      <c r="G1816" s="34"/>
    </row>
    <row r="1817" spans="1:7" x14ac:dyDescent="0.25">
      <c r="A1817" s="31"/>
      <c r="B1817" s="31"/>
      <c r="C1817" s="34"/>
      <c r="D1817" s="34"/>
      <c r="E1817" s="34"/>
      <c r="F1817" s="34"/>
      <c r="G1817" s="34"/>
    </row>
    <row r="1818" spans="1:7" x14ac:dyDescent="0.25">
      <c r="A1818" s="31"/>
      <c r="B1818" s="31"/>
      <c r="C1818" s="34"/>
      <c r="D1818" s="34"/>
      <c r="E1818" s="34"/>
      <c r="F1818" s="34"/>
      <c r="G1818" s="34"/>
    </row>
    <row r="1819" spans="1:7" x14ac:dyDescent="0.25">
      <c r="A1819" s="31"/>
      <c r="B1819" s="31"/>
      <c r="C1819" s="34"/>
      <c r="D1819" s="34"/>
      <c r="E1819" s="34"/>
      <c r="F1819" s="34"/>
      <c r="G1819" s="34"/>
    </row>
    <row r="1820" spans="1:7" x14ac:dyDescent="0.25">
      <c r="A1820" s="31"/>
      <c r="B1820" s="31"/>
      <c r="C1820" s="34"/>
      <c r="D1820" s="34"/>
      <c r="E1820" s="34"/>
      <c r="F1820" s="34"/>
      <c r="G1820" s="34"/>
    </row>
    <row r="1821" spans="1:7" x14ac:dyDescent="0.25">
      <c r="A1821" s="31"/>
      <c r="B1821" s="31"/>
      <c r="C1821" s="34"/>
      <c r="D1821" s="34"/>
      <c r="E1821" s="34"/>
      <c r="F1821" s="34"/>
      <c r="G1821" s="34"/>
    </row>
    <row r="1822" spans="1:7" x14ac:dyDescent="0.25">
      <c r="A1822" s="31"/>
      <c r="B1822" s="31"/>
      <c r="C1822" s="34"/>
      <c r="D1822" s="34"/>
      <c r="E1822" s="34"/>
      <c r="F1822" s="34"/>
      <c r="G1822" s="34"/>
    </row>
    <row r="1823" spans="1:7" x14ac:dyDescent="0.25">
      <c r="A1823" s="31"/>
      <c r="B1823" s="31"/>
      <c r="C1823" s="34"/>
      <c r="D1823" s="34"/>
      <c r="E1823" s="34"/>
      <c r="F1823" s="34"/>
      <c r="G1823" s="34"/>
    </row>
    <row r="1824" spans="1:7" x14ac:dyDescent="0.25">
      <c r="A1824" s="31"/>
      <c r="B1824" s="31"/>
      <c r="C1824" s="34"/>
      <c r="D1824" s="34"/>
      <c r="E1824" s="34"/>
      <c r="F1824" s="34"/>
      <c r="G1824" s="34"/>
    </row>
    <row r="1825" spans="1:7" x14ac:dyDescent="0.25">
      <c r="A1825" s="31"/>
      <c r="B1825" s="31"/>
      <c r="C1825" s="34"/>
      <c r="D1825" s="34"/>
      <c r="E1825" s="34"/>
      <c r="F1825" s="34"/>
      <c r="G1825" s="34"/>
    </row>
    <row r="1826" spans="1:7" x14ac:dyDescent="0.25">
      <c r="A1826" s="31"/>
      <c r="B1826" s="31"/>
      <c r="C1826" s="34"/>
      <c r="D1826" s="34"/>
      <c r="E1826" s="34"/>
      <c r="F1826" s="34"/>
      <c r="G1826" s="34"/>
    </row>
    <row r="1827" spans="1:7" x14ac:dyDescent="0.25">
      <c r="A1827" s="31"/>
      <c r="B1827" s="31"/>
      <c r="C1827" s="34"/>
      <c r="D1827" s="34"/>
      <c r="E1827" s="34"/>
      <c r="F1827" s="34"/>
      <c r="G1827" s="34"/>
    </row>
    <row r="1828" spans="1:7" x14ac:dyDescent="0.25">
      <c r="A1828" s="31"/>
      <c r="B1828" s="31"/>
      <c r="C1828" s="34"/>
      <c r="D1828" s="34"/>
      <c r="E1828" s="34"/>
      <c r="F1828" s="34"/>
      <c r="G1828" s="34"/>
    </row>
    <row r="1829" spans="1:7" x14ac:dyDescent="0.25">
      <c r="A1829" s="31"/>
      <c r="B1829" s="31"/>
      <c r="C1829" s="34"/>
      <c r="D1829" s="34"/>
      <c r="E1829" s="34"/>
      <c r="F1829" s="34"/>
      <c r="G1829" s="34"/>
    </row>
    <row r="1830" spans="1:7" x14ac:dyDescent="0.25">
      <c r="A1830" s="31"/>
      <c r="B1830" s="31"/>
      <c r="C1830" s="34"/>
      <c r="D1830" s="34"/>
      <c r="E1830" s="34"/>
      <c r="F1830" s="34"/>
      <c r="G1830" s="34"/>
    </row>
    <row r="1831" spans="1:7" x14ac:dyDescent="0.25">
      <c r="A1831" s="31"/>
      <c r="B1831" s="31"/>
      <c r="C1831" s="34"/>
      <c r="D1831" s="34"/>
      <c r="E1831" s="34"/>
      <c r="F1831" s="34"/>
      <c r="G1831" s="34"/>
    </row>
    <row r="1832" spans="1:7" x14ac:dyDescent="0.25">
      <c r="A1832" s="31"/>
      <c r="B1832" s="31"/>
      <c r="C1832" s="34"/>
      <c r="D1832" s="34"/>
      <c r="E1832" s="34"/>
      <c r="F1832" s="34"/>
      <c r="G1832" s="34"/>
    </row>
    <row r="1833" spans="1:7" x14ac:dyDescent="0.25">
      <c r="A1833" s="31"/>
      <c r="B1833" s="31"/>
      <c r="C1833" s="34"/>
      <c r="D1833" s="34"/>
      <c r="E1833" s="34"/>
      <c r="F1833" s="34"/>
      <c r="G1833" s="34"/>
    </row>
    <row r="1834" spans="1:7" x14ac:dyDescent="0.25">
      <c r="A1834" s="31"/>
      <c r="B1834" s="31"/>
      <c r="C1834" s="34"/>
      <c r="D1834" s="34"/>
      <c r="E1834" s="34"/>
      <c r="F1834" s="34"/>
      <c r="G1834" s="34"/>
    </row>
    <row r="1835" spans="1:7" x14ac:dyDescent="0.25">
      <c r="A1835" s="31"/>
      <c r="B1835" s="31"/>
      <c r="C1835" s="34"/>
      <c r="D1835" s="34"/>
      <c r="E1835" s="34"/>
      <c r="F1835" s="34"/>
      <c r="G1835" s="34"/>
    </row>
    <row r="1836" spans="1:7" x14ac:dyDescent="0.25">
      <c r="A1836" s="31"/>
      <c r="B1836" s="31"/>
      <c r="C1836" s="34"/>
      <c r="D1836" s="34"/>
      <c r="E1836" s="34"/>
      <c r="F1836" s="34"/>
      <c r="G1836" s="34"/>
    </row>
    <row r="1837" spans="1:7" x14ac:dyDescent="0.25">
      <c r="A1837" s="31"/>
      <c r="B1837" s="31"/>
      <c r="C1837" s="34"/>
      <c r="D1837" s="34"/>
      <c r="E1837" s="34"/>
      <c r="F1837" s="34"/>
      <c r="G1837" s="34"/>
    </row>
    <row r="1838" spans="1:7" x14ac:dyDescent="0.25">
      <c r="A1838" s="31"/>
      <c r="B1838" s="31"/>
      <c r="C1838" s="34"/>
      <c r="D1838" s="34"/>
      <c r="E1838" s="34"/>
      <c r="F1838" s="34"/>
      <c r="G1838" s="34"/>
    </row>
    <row r="1839" spans="1:7" x14ac:dyDescent="0.25">
      <c r="A1839" s="31"/>
      <c r="B1839" s="31"/>
      <c r="C1839" s="34"/>
      <c r="D1839" s="34"/>
      <c r="E1839" s="34"/>
      <c r="F1839" s="34"/>
      <c r="G1839" s="34"/>
    </row>
    <row r="1840" spans="1:7" x14ac:dyDescent="0.25">
      <c r="A1840" s="31"/>
      <c r="B1840" s="31"/>
      <c r="C1840" s="34"/>
      <c r="D1840" s="34"/>
      <c r="E1840" s="34"/>
      <c r="F1840" s="34"/>
      <c r="G1840" s="34"/>
    </row>
    <row r="1841" spans="1:7" x14ac:dyDescent="0.25">
      <c r="A1841" s="31"/>
      <c r="B1841" s="31"/>
      <c r="C1841" s="34"/>
      <c r="D1841" s="34"/>
      <c r="E1841" s="34"/>
      <c r="F1841" s="34"/>
      <c r="G1841" s="34"/>
    </row>
    <row r="1842" spans="1:7" x14ac:dyDescent="0.25">
      <c r="A1842" s="31"/>
      <c r="B1842" s="31"/>
      <c r="C1842" s="34"/>
      <c r="D1842" s="34"/>
      <c r="E1842" s="34"/>
      <c r="F1842" s="34"/>
      <c r="G1842" s="34"/>
    </row>
    <row r="1843" spans="1:7" x14ac:dyDescent="0.25">
      <c r="A1843" s="31"/>
      <c r="B1843" s="31"/>
      <c r="C1843" s="34"/>
      <c r="D1843" s="34"/>
      <c r="E1843" s="34"/>
      <c r="F1843" s="34"/>
      <c r="G1843" s="34"/>
    </row>
    <row r="1844" spans="1:7" x14ac:dyDescent="0.25">
      <c r="A1844" s="31"/>
      <c r="B1844" s="31"/>
      <c r="C1844" s="34"/>
      <c r="D1844" s="34"/>
      <c r="E1844" s="34"/>
      <c r="F1844" s="34"/>
      <c r="G1844" s="34"/>
    </row>
    <row r="1845" spans="1:7" x14ac:dyDescent="0.25">
      <c r="A1845" s="31"/>
      <c r="B1845" s="31"/>
      <c r="C1845" s="34"/>
      <c r="D1845" s="34"/>
      <c r="E1845" s="34"/>
      <c r="F1845" s="34"/>
      <c r="G1845" s="34"/>
    </row>
    <row r="1846" spans="1:7" x14ac:dyDescent="0.25">
      <c r="A1846" s="31"/>
      <c r="B1846" s="31"/>
      <c r="C1846" s="34"/>
      <c r="D1846" s="34"/>
      <c r="E1846" s="34"/>
      <c r="F1846" s="34"/>
      <c r="G1846" s="34"/>
    </row>
    <row r="1847" spans="1:7" x14ac:dyDescent="0.25">
      <c r="A1847" s="31"/>
      <c r="B1847" s="31"/>
      <c r="C1847" s="34"/>
      <c r="D1847" s="34"/>
      <c r="E1847" s="34"/>
      <c r="F1847" s="34"/>
      <c r="G1847" s="34"/>
    </row>
    <row r="1848" spans="1:7" x14ac:dyDescent="0.25">
      <c r="A1848" s="31"/>
      <c r="B1848" s="31"/>
      <c r="C1848" s="34"/>
      <c r="D1848" s="34"/>
      <c r="E1848" s="34"/>
      <c r="F1848" s="34"/>
      <c r="G1848" s="34"/>
    </row>
    <row r="1849" spans="1:7" x14ac:dyDescent="0.25">
      <c r="A1849" s="31"/>
      <c r="B1849" s="31"/>
      <c r="C1849" s="34"/>
      <c r="D1849" s="34"/>
      <c r="E1849" s="34"/>
      <c r="F1849" s="34"/>
      <c r="G1849" s="34"/>
    </row>
    <row r="1850" spans="1:7" x14ac:dyDescent="0.25">
      <c r="A1850" s="31"/>
      <c r="B1850" s="31"/>
      <c r="C1850" s="34"/>
      <c r="D1850" s="34"/>
      <c r="E1850" s="34"/>
      <c r="F1850" s="34"/>
      <c r="G1850" s="34"/>
    </row>
    <row r="1851" spans="1:7" x14ac:dyDescent="0.25">
      <c r="A1851" s="31"/>
      <c r="B1851" s="31"/>
      <c r="C1851" s="34"/>
      <c r="D1851" s="34"/>
      <c r="E1851" s="34"/>
      <c r="F1851" s="34"/>
      <c r="G1851" s="34"/>
    </row>
    <row r="1852" spans="1:7" x14ac:dyDescent="0.25">
      <c r="A1852" s="31"/>
      <c r="B1852" s="31"/>
      <c r="C1852" s="34"/>
      <c r="D1852" s="34"/>
      <c r="E1852" s="34"/>
      <c r="F1852" s="34"/>
      <c r="G1852" s="34"/>
    </row>
    <row r="1853" spans="1:7" x14ac:dyDescent="0.25">
      <c r="A1853" s="31"/>
      <c r="B1853" s="31"/>
      <c r="C1853" s="34"/>
      <c r="D1853" s="34"/>
      <c r="E1853" s="34"/>
      <c r="F1853" s="34"/>
      <c r="G1853" s="34"/>
    </row>
    <row r="1854" spans="1:7" x14ac:dyDescent="0.25">
      <c r="A1854" s="31"/>
      <c r="B1854" s="31"/>
      <c r="C1854" s="34"/>
      <c r="D1854" s="34"/>
      <c r="E1854" s="34"/>
      <c r="F1854" s="34"/>
      <c r="G1854" s="34"/>
    </row>
    <row r="1855" spans="1:7" x14ac:dyDescent="0.25">
      <c r="A1855" s="31"/>
      <c r="B1855" s="31"/>
      <c r="C1855" s="34"/>
      <c r="D1855" s="34"/>
      <c r="E1855" s="34"/>
      <c r="F1855" s="34"/>
      <c r="G1855" s="34"/>
    </row>
    <row r="1856" spans="1:7" x14ac:dyDescent="0.25">
      <c r="A1856" s="31"/>
      <c r="B1856" s="31"/>
      <c r="C1856" s="34"/>
      <c r="D1856" s="34"/>
      <c r="E1856" s="34"/>
      <c r="F1856" s="34"/>
      <c r="G1856" s="34"/>
    </row>
    <row r="1857" spans="1:7" x14ac:dyDescent="0.25">
      <c r="A1857" s="31"/>
      <c r="B1857" s="31"/>
      <c r="C1857" s="34"/>
      <c r="D1857" s="34"/>
      <c r="E1857" s="34"/>
      <c r="F1857" s="34"/>
      <c r="G1857" s="34"/>
    </row>
    <row r="1858" spans="1:7" x14ac:dyDescent="0.25">
      <c r="A1858" s="31"/>
      <c r="B1858" s="31"/>
      <c r="C1858" s="34"/>
      <c r="D1858" s="34"/>
      <c r="E1858" s="34"/>
      <c r="F1858" s="34"/>
      <c r="G1858" s="34"/>
    </row>
    <row r="1859" spans="1:7" x14ac:dyDescent="0.25">
      <c r="A1859" s="31"/>
      <c r="B1859" s="31"/>
      <c r="C1859" s="34"/>
      <c r="D1859" s="34"/>
      <c r="E1859" s="34"/>
      <c r="F1859" s="34"/>
      <c r="G1859" s="34"/>
    </row>
    <row r="1860" spans="1:7" x14ac:dyDescent="0.25">
      <c r="A1860" s="31"/>
      <c r="B1860" s="31"/>
      <c r="C1860" s="34"/>
      <c r="D1860" s="34"/>
      <c r="E1860" s="34"/>
      <c r="F1860" s="34"/>
      <c r="G1860" s="34"/>
    </row>
    <row r="1861" spans="1:7" x14ac:dyDescent="0.25">
      <c r="A1861" s="31"/>
      <c r="B1861" s="31"/>
      <c r="C1861" s="34"/>
      <c r="D1861" s="34"/>
      <c r="E1861" s="34"/>
      <c r="F1861" s="34"/>
      <c r="G1861" s="34"/>
    </row>
    <row r="1862" spans="1:7" x14ac:dyDescent="0.25">
      <c r="A1862" s="31"/>
      <c r="B1862" s="31"/>
      <c r="C1862" s="34"/>
      <c r="D1862" s="34"/>
      <c r="E1862" s="34"/>
      <c r="F1862" s="34"/>
      <c r="G1862" s="34"/>
    </row>
    <row r="1863" spans="1:7" x14ac:dyDescent="0.25">
      <c r="A1863" s="31"/>
      <c r="B1863" s="31"/>
      <c r="C1863" s="34"/>
      <c r="D1863" s="34"/>
      <c r="E1863" s="34"/>
      <c r="F1863" s="34"/>
      <c r="G1863" s="34"/>
    </row>
    <row r="1864" spans="1:7" x14ac:dyDescent="0.25">
      <c r="A1864" s="31"/>
      <c r="B1864" s="31"/>
      <c r="C1864" s="34"/>
      <c r="D1864" s="34"/>
      <c r="E1864" s="34"/>
      <c r="F1864" s="34"/>
      <c r="G1864" s="34"/>
    </row>
    <row r="1865" spans="1:7" x14ac:dyDescent="0.25">
      <c r="A1865" s="31"/>
      <c r="B1865" s="31"/>
      <c r="C1865" s="34"/>
      <c r="D1865" s="34"/>
      <c r="E1865" s="34"/>
      <c r="F1865" s="34"/>
      <c r="G1865" s="34"/>
    </row>
    <row r="1866" spans="1:7" x14ac:dyDescent="0.25">
      <c r="A1866" s="31"/>
      <c r="B1866" s="31"/>
      <c r="C1866" s="34"/>
      <c r="D1866" s="34"/>
      <c r="E1866" s="34"/>
      <c r="F1866" s="34"/>
      <c r="G1866" s="34"/>
    </row>
    <row r="1867" spans="1:7" x14ac:dyDescent="0.25">
      <c r="A1867" s="31"/>
      <c r="B1867" s="31"/>
      <c r="C1867" s="34"/>
      <c r="D1867" s="34"/>
      <c r="E1867" s="34"/>
      <c r="F1867" s="34"/>
      <c r="G1867" s="34"/>
    </row>
    <row r="1868" spans="1:7" x14ac:dyDescent="0.25">
      <c r="A1868" s="31"/>
      <c r="B1868" s="31"/>
      <c r="C1868" s="34"/>
      <c r="D1868" s="34"/>
      <c r="E1868" s="34"/>
      <c r="F1868" s="34"/>
      <c r="G1868" s="34"/>
    </row>
    <row r="1869" spans="1:7" x14ac:dyDescent="0.25">
      <c r="A1869" s="31"/>
      <c r="B1869" s="31"/>
      <c r="C1869" s="34"/>
      <c r="D1869" s="34"/>
      <c r="E1869" s="34"/>
      <c r="F1869" s="34"/>
      <c r="G1869" s="34"/>
    </row>
    <row r="1870" spans="1:7" x14ac:dyDescent="0.25">
      <c r="A1870" s="31"/>
      <c r="B1870" s="31"/>
      <c r="C1870" s="34"/>
      <c r="D1870" s="34"/>
      <c r="E1870" s="34"/>
      <c r="F1870" s="34"/>
      <c r="G1870" s="34"/>
    </row>
    <row r="1871" spans="1:7" x14ac:dyDescent="0.25">
      <c r="A1871" s="31"/>
      <c r="B1871" s="31"/>
      <c r="C1871" s="34"/>
      <c r="D1871" s="34"/>
      <c r="E1871" s="34"/>
      <c r="F1871" s="34"/>
      <c r="G1871" s="34"/>
    </row>
    <row r="1872" spans="1:7" x14ac:dyDescent="0.25">
      <c r="A1872" s="31"/>
      <c r="B1872" s="31"/>
      <c r="C1872" s="34"/>
      <c r="D1872" s="34"/>
      <c r="E1872" s="34"/>
      <c r="F1872" s="34"/>
      <c r="G1872" s="34"/>
    </row>
    <row r="1873" spans="1:7" x14ac:dyDescent="0.25">
      <c r="A1873" s="31"/>
      <c r="B1873" s="31"/>
      <c r="C1873" s="34"/>
      <c r="D1873" s="34"/>
      <c r="E1873" s="34"/>
      <c r="F1873" s="34"/>
      <c r="G1873" s="34"/>
    </row>
    <row r="1874" spans="1:7" x14ac:dyDescent="0.25">
      <c r="A1874" s="31"/>
      <c r="B1874" s="31"/>
      <c r="C1874" s="34"/>
      <c r="D1874" s="34"/>
      <c r="E1874" s="34"/>
      <c r="F1874" s="34"/>
      <c r="G1874" s="34"/>
    </row>
    <row r="1875" spans="1:7" x14ac:dyDescent="0.25">
      <c r="A1875" s="31"/>
      <c r="B1875" s="31"/>
      <c r="C1875" s="34"/>
      <c r="D1875" s="34"/>
      <c r="E1875" s="34"/>
      <c r="F1875" s="34"/>
      <c r="G1875" s="34"/>
    </row>
    <row r="1876" spans="1:7" x14ac:dyDescent="0.25">
      <c r="A1876" s="31"/>
      <c r="B1876" s="31"/>
      <c r="C1876" s="34"/>
      <c r="D1876" s="34"/>
      <c r="E1876" s="34"/>
      <c r="F1876" s="34"/>
      <c r="G1876" s="34"/>
    </row>
    <row r="1877" spans="1:7" x14ac:dyDescent="0.25">
      <c r="A1877" s="31"/>
      <c r="B1877" s="31"/>
      <c r="C1877" s="34"/>
      <c r="D1877" s="34"/>
      <c r="E1877" s="34"/>
      <c r="F1877" s="34"/>
      <c r="G1877" s="34"/>
    </row>
    <row r="1878" spans="1:7" x14ac:dyDescent="0.25">
      <c r="A1878" s="31"/>
      <c r="B1878" s="31"/>
      <c r="C1878" s="34"/>
      <c r="D1878" s="34"/>
      <c r="E1878" s="34"/>
      <c r="F1878" s="34"/>
      <c r="G1878" s="34"/>
    </row>
    <row r="1879" spans="1:7" x14ac:dyDescent="0.25">
      <c r="A1879" s="31"/>
      <c r="B1879" s="31"/>
      <c r="C1879" s="34"/>
      <c r="D1879" s="34"/>
      <c r="E1879" s="34"/>
      <c r="F1879" s="34"/>
      <c r="G1879" s="34"/>
    </row>
    <row r="1880" spans="1:7" x14ac:dyDescent="0.25">
      <c r="A1880" s="31"/>
      <c r="B1880" s="31"/>
      <c r="C1880" s="34"/>
      <c r="D1880" s="34"/>
      <c r="E1880" s="34"/>
      <c r="F1880" s="34"/>
      <c r="G1880" s="34"/>
    </row>
    <row r="1881" spans="1:7" x14ac:dyDescent="0.25">
      <c r="A1881" s="31"/>
      <c r="B1881" s="31"/>
      <c r="C1881" s="34"/>
      <c r="D1881" s="34"/>
      <c r="E1881" s="34"/>
      <c r="F1881" s="34"/>
      <c r="G1881" s="34"/>
    </row>
    <row r="1882" spans="1:7" x14ac:dyDescent="0.25">
      <c r="A1882" s="31"/>
      <c r="B1882" s="31"/>
      <c r="C1882" s="34"/>
      <c r="D1882" s="34"/>
      <c r="E1882" s="34"/>
      <c r="F1882" s="34"/>
      <c r="G1882" s="34"/>
    </row>
    <row r="1883" spans="1:7" x14ac:dyDescent="0.25">
      <c r="A1883" s="31"/>
      <c r="B1883" s="31"/>
      <c r="C1883" s="34"/>
      <c r="D1883" s="34"/>
      <c r="E1883" s="34"/>
      <c r="F1883" s="34"/>
      <c r="G1883" s="34"/>
    </row>
    <row r="1884" spans="1:7" x14ac:dyDescent="0.25">
      <c r="A1884" s="31"/>
      <c r="B1884" s="31"/>
      <c r="C1884" s="34"/>
      <c r="D1884" s="34"/>
      <c r="E1884" s="34"/>
      <c r="F1884" s="34"/>
      <c r="G1884" s="34"/>
    </row>
    <row r="1885" spans="1:7" x14ac:dyDescent="0.25">
      <c r="A1885" s="31"/>
      <c r="B1885" s="31"/>
      <c r="C1885" s="34"/>
      <c r="D1885" s="34"/>
      <c r="E1885" s="34"/>
      <c r="F1885" s="34"/>
      <c r="G1885" s="34"/>
    </row>
    <row r="1886" spans="1:7" x14ac:dyDescent="0.25">
      <c r="A1886" s="31"/>
      <c r="B1886" s="31"/>
      <c r="C1886" s="34"/>
      <c r="D1886" s="34"/>
      <c r="E1886" s="34"/>
      <c r="F1886" s="34"/>
      <c r="G1886" s="34"/>
    </row>
    <row r="1887" spans="1:7" x14ac:dyDescent="0.25">
      <c r="A1887" s="31"/>
      <c r="B1887" s="31"/>
      <c r="C1887" s="34"/>
      <c r="D1887" s="34"/>
      <c r="E1887" s="34"/>
      <c r="F1887" s="34"/>
      <c r="G1887" s="34"/>
    </row>
    <row r="1888" spans="1:7" x14ac:dyDescent="0.25">
      <c r="A1888" s="31"/>
      <c r="B1888" s="31"/>
      <c r="C1888" s="34"/>
      <c r="D1888" s="34"/>
      <c r="E1888" s="34"/>
      <c r="F1888" s="34"/>
      <c r="G1888" s="34"/>
    </row>
    <row r="1889" spans="1:7" x14ac:dyDescent="0.25">
      <c r="A1889" s="31"/>
      <c r="B1889" s="31"/>
      <c r="C1889" s="34"/>
      <c r="D1889" s="34"/>
      <c r="E1889" s="34"/>
      <c r="F1889" s="34"/>
      <c r="G1889" s="34"/>
    </row>
    <row r="1890" spans="1:7" x14ac:dyDescent="0.25">
      <c r="A1890" s="31"/>
      <c r="B1890" s="31"/>
      <c r="C1890" s="34"/>
      <c r="D1890" s="34"/>
      <c r="E1890" s="34"/>
      <c r="F1890" s="34"/>
      <c r="G1890" s="34"/>
    </row>
    <row r="1891" spans="1:7" x14ac:dyDescent="0.25">
      <c r="A1891" s="31"/>
      <c r="B1891" s="31"/>
      <c r="C1891" s="34"/>
      <c r="D1891" s="34"/>
      <c r="E1891" s="34"/>
      <c r="F1891" s="34"/>
      <c r="G1891" s="34"/>
    </row>
    <row r="1892" spans="1:7" x14ac:dyDescent="0.25">
      <c r="A1892" s="31"/>
      <c r="B1892" s="31"/>
      <c r="C1892" s="34"/>
      <c r="D1892" s="34"/>
      <c r="E1892" s="34"/>
      <c r="F1892" s="34"/>
      <c r="G1892" s="34"/>
    </row>
    <row r="1893" spans="1:7" x14ac:dyDescent="0.25">
      <c r="A1893" s="31"/>
      <c r="B1893" s="31"/>
      <c r="C1893" s="34"/>
      <c r="D1893" s="34"/>
      <c r="E1893" s="34"/>
      <c r="F1893" s="34"/>
      <c r="G1893" s="34"/>
    </row>
    <row r="1894" spans="1:7" x14ac:dyDescent="0.25">
      <c r="A1894" s="31"/>
      <c r="B1894" s="31"/>
      <c r="C1894" s="34"/>
      <c r="D1894" s="34"/>
      <c r="E1894" s="34"/>
      <c r="F1894" s="34"/>
      <c r="G1894" s="34"/>
    </row>
    <row r="1895" spans="1:7" x14ac:dyDescent="0.25">
      <c r="A1895" s="31"/>
      <c r="B1895" s="31"/>
      <c r="C1895" s="34"/>
      <c r="D1895" s="34"/>
      <c r="E1895" s="34"/>
      <c r="F1895" s="34"/>
      <c r="G1895" s="34"/>
    </row>
    <row r="1896" spans="1:7" x14ac:dyDescent="0.25">
      <c r="A1896" s="31"/>
      <c r="B1896" s="31"/>
      <c r="C1896" s="34"/>
      <c r="D1896" s="34"/>
      <c r="E1896" s="34"/>
      <c r="F1896" s="34"/>
      <c r="G1896" s="34"/>
    </row>
    <row r="1897" spans="1:7" x14ac:dyDescent="0.25">
      <c r="A1897" s="31"/>
      <c r="B1897" s="31"/>
      <c r="C1897" s="34"/>
      <c r="D1897" s="34"/>
      <c r="E1897" s="34"/>
      <c r="F1897" s="34"/>
      <c r="G1897" s="34"/>
    </row>
    <row r="1898" spans="1:7" x14ac:dyDescent="0.25">
      <c r="A1898" s="31"/>
      <c r="B1898" s="31"/>
      <c r="C1898" s="34"/>
      <c r="D1898" s="34"/>
      <c r="E1898" s="34"/>
      <c r="F1898" s="34"/>
      <c r="G1898" s="34"/>
    </row>
    <row r="1899" spans="1:7" x14ac:dyDescent="0.25">
      <c r="A1899" s="31"/>
      <c r="B1899" s="31"/>
      <c r="C1899" s="34"/>
      <c r="D1899" s="34"/>
      <c r="E1899" s="34"/>
      <c r="F1899" s="34"/>
      <c r="G1899" s="34"/>
    </row>
    <row r="1900" spans="1:7" x14ac:dyDescent="0.25">
      <c r="A1900" s="31"/>
      <c r="B1900" s="31"/>
      <c r="C1900" s="34"/>
      <c r="D1900" s="34"/>
      <c r="E1900" s="34"/>
      <c r="F1900" s="34"/>
      <c r="G1900" s="34"/>
    </row>
    <row r="1901" spans="1:7" x14ac:dyDescent="0.25">
      <c r="A1901" s="31"/>
      <c r="B1901" s="31"/>
      <c r="C1901" s="34"/>
      <c r="D1901" s="34"/>
      <c r="E1901" s="34"/>
      <c r="F1901" s="34"/>
      <c r="G1901" s="34"/>
    </row>
    <row r="1902" spans="1:7" x14ac:dyDescent="0.25">
      <c r="A1902" s="31"/>
      <c r="B1902" s="31"/>
      <c r="C1902" s="34"/>
      <c r="D1902" s="34"/>
      <c r="E1902" s="34"/>
      <c r="F1902" s="34"/>
      <c r="G1902" s="34"/>
    </row>
    <row r="1903" spans="1:7" x14ac:dyDescent="0.25">
      <c r="A1903" s="31"/>
      <c r="B1903" s="31"/>
      <c r="C1903" s="34"/>
      <c r="D1903" s="34"/>
      <c r="E1903" s="34"/>
      <c r="F1903" s="34"/>
      <c r="G1903" s="34"/>
    </row>
    <row r="1904" spans="1:7" x14ac:dyDescent="0.25">
      <c r="A1904" s="31"/>
      <c r="B1904" s="31"/>
      <c r="C1904" s="34"/>
      <c r="D1904" s="34"/>
      <c r="E1904" s="34"/>
      <c r="F1904" s="34"/>
      <c r="G1904" s="34"/>
    </row>
    <row r="1905" spans="1:7" x14ac:dyDescent="0.25">
      <c r="A1905" s="31"/>
      <c r="B1905" s="31"/>
      <c r="C1905" s="34"/>
      <c r="D1905" s="34"/>
      <c r="E1905" s="34"/>
      <c r="F1905" s="34"/>
      <c r="G1905" s="34"/>
    </row>
    <row r="1906" spans="1:7" x14ac:dyDescent="0.25">
      <c r="A1906" s="31"/>
      <c r="B1906" s="31"/>
      <c r="C1906" s="34"/>
      <c r="D1906" s="34"/>
      <c r="E1906" s="34"/>
      <c r="F1906" s="34"/>
      <c r="G1906" s="34"/>
    </row>
    <row r="1907" spans="1:7" x14ac:dyDescent="0.25">
      <c r="A1907" s="31"/>
      <c r="B1907" s="31"/>
      <c r="C1907" s="34"/>
      <c r="D1907" s="34"/>
      <c r="E1907" s="34"/>
      <c r="F1907" s="34"/>
      <c r="G1907" s="34"/>
    </row>
    <row r="1908" spans="1:7" x14ac:dyDescent="0.25">
      <c r="A1908" s="31"/>
      <c r="B1908" s="31"/>
      <c r="C1908" s="34"/>
      <c r="D1908" s="34"/>
      <c r="E1908" s="34"/>
      <c r="F1908" s="34"/>
      <c r="G1908" s="34"/>
    </row>
    <row r="1909" spans="1:7" x14ac:dyDescent="0.25">
      <c r="A1909" s="31"/>
      <c r="B1909" s="31"/>
      <c r="C1909" s="34"/>
      <c r="D1909" s="34"/>
      <c r="E1909" s="34"/>
      <c r="F1909" s="34"/>
      <c r="G1909" s="34"/>
    </row>
    <row r="1910" spans="1:7" x14ac:dyDescent="0.25">
      <c r="A1910" s="31"/>
      <c r="B1910" s="31"/>
      <c r="C1910" s="34"/>
      <c r="D1910" s="34"/>
      <c r="E1910" s="34"/>
      <c r="F1910" s="34"/>
      <c r="G1910" s="34"/>
    </row>
    <row r="1911" spans="1:7" x14ac:dyDescent="0.25">
      <c r="A1911" s="31"/>
      <c r="B1911" s="31"/>
      <c r="C1911" s="34"/>
      <c r="D1911" s="34"/>
      <c r="E1911" s="34"/>
      <c r="F1911" s="34"/>
      <c r="G1911" s="34"/>
    </row>
    <row r="1912" spans="1:7" x14ac:dyDescent="0.25">
      <c r="A1912" s="31"/>
      <c r="B1912" s="31"/>
      <c r="C1912" s="34"/>
      <c r="D1912" s="34"/>
      <c r="E1912" s="34"/>
      <c r="F1912" s="34"/>
      <c r="G1912" s="34"/>
    </row>
    <row r="1913" spans="1:7" x14ac:dyDescent="0.25">
      <c r="A1913" s="31"/>
      <c r="B1913" s="31"/>
      <c r="C1913" s="34"/>
      <c r="D1913" s="34"/>
      <c r="E1913" s="34"/>
      <c r="F1913" s="34"/>
      <c r="G1913" s="34"/>
    </row>
    <row r="1914" spans="1:7" x14ac:dyDescent="0.25">
      <c r="A1914" s="31"/>
      <c r="B1914" s="31"/>
      <c r="C1914" s="34"/>
      <c r="D1914" s="34"/>
      <c r="E1914" s="34"/>
      <c r="F1914" s="34"/>
      <c r="G1914" s="34"/>
    </row>
    <row r="1915" spans="1:7" x14ac:dyDescent="0.25">
      <c r="A1915" s="31"/>
      <c r="B1915" s="31"/>
      <c r="C1915" s="34"/>
      <c r="D1915" s="34"/>
      <c r="E1915" s="34"/>
      <c r="F1915" s="34"/>
      <c r="G1915" s="34"/>
    </row>
    <row r="1916" spans="1:7" x14ac:dyDescent="0.25">
      <c r="A1916" s="31"/>
      <c r="B1916" s="31"/>
      <c r="C1916" s="34"/>
      <c r="D1916" s="34"/>
      <c r="E1916" s="34"/>
      <c r="F1916" s="34"/>
      <c r="G1916" s="34"/>
    </row>
    <row r="1917" spans="1:7" x14ac:dyDescent="0.25">
      <c r="A1917" s="31"/>
      <c r="B1917" s="31"/>
      <c r="C1917" s="34"/>
      <c r="D1917" s="34"/>
      <c r="E1917" s="34"/>
      <c r="F1917" s="34"/>
      <c r="G1917" s="34"/>
    </row>
    <row r="1918" spans="1:7" x14ac:dyDescent="0.25">
      <c r="A1918" s="31"/>
      <c r="B1918" s="31"/>
      <c r="C1918" s="34"/>
      <c r="D1918" s="34"/>
      <c r="E1918" s="34"/>
      <c r="F1918" s="34"/>
      <c r="G1918" s="34"/>
    </row>
    <row r="1919" spans="1:7" x14ac:dyDescent="0.25">
      <c r="A1919" s="31"/>
      <c r="B1919" s="31"/>
      <c r="C1919" s="34"/>
      <c r="D1919" s="34"/>
      <c r="E1919" s="34"/>
      <c r="F1919" s="34"/>
      <c r="G1919" s="34"/>
    </row>
    <row r="1920" spans="1:7" x14ac:dyDescent="0.25">
      <c r="A1920" s="31"/>
      <c r="B1920" s="31"/>
      <c r="C1920" s="34"/>
      <c r="D1920" s="34"/>
      <c r="E1920" s="34"/>
      <c r="F1920" s="34"/>
      <c r="G1920" s="34"/>
    </row>
    <row r="1921" spans="1:7" x14ac:dyDescent="0.25">
      <c r="A1921" s="31"/>
      <c r="B1921" s="31"/>
      <c r="C1921" s="34"/>
      <c r="D1921" s="34"/>
      <c r="E1921" s="34"/>
      <c r="F1921" s="34"/>
      <c r="G1921" s="34"/>
    </row>
    <row r="1922" spans="1:7" x14ac:dyDescent="0.25">
      <c r="A1922" s="31"/>
      <c r="B1922" s="31"/>
      <c r="C1922" s="34"/>
      <c r="D1922" s="34"/>
      <c r="E1922" s="34"/>
      <c r="F1922" s="34"/>
      <c r="G1922" s="34"/>
    </row>
    <row r="1923" spans="1:7" x14ac:dyDescent="0.25">
      <c r="A1923" s="31"/>
      <c r="B1923" s="31"/>
      <c r="C1923" s="34"/>
      <c r="D1923" s="34"/>
      <c r="E1923" s="34"/>
      <c r="F1923" s="34"/>
      <c r="G1923" s="34"/>
    </row>
    <row r="1924" spans="1:7" x14ac:dyDescent="0.25">
      <c r="A1924" s="31"/>
      <c r="B1924" s="31"/>
      <c r="C1924" s="34"/>
      <c r="D1924" s="34"/>
      <c r="E1924" s="34"/>
      <c r="F1924" s="34"/>
      <c r="G1924" s="34"/>
    </row>
    <row r="1925" spans="1:7" x14ac:dyDescent="0.25">
      <c r="A1925" s="31"/>
      <c r="B1925" s="31"/>
      <c r="C1925" s="34"/>
      <c r="D1925" s="34"/>
      <c r="E1925" s="34"/>
      <c r="F1925" s="34"/>
      <c r="G1925" s="34"/>
    </row>
    <row r="1926" spans="1:7" x14ac:dyDescent="0.25">
      <c r="A1926" s="31"/>
      <c r="B1926" s="31"/>
      <c r="C1926" s="34"/>
      <c r="D1926" s="34"/>
      <c r="E1926" s="34"/>
      <c r="F1926" s="34"/>
      <c r="G1926" s="34"/>
    </row>
    <row r="1927" spans="1:7" x14ac:dyDescent="0.25">
      <c r="A1927" s="31"/>
      <c r="B1927" s="31"/>
      <c r="C1927" s="34"/>
      <c r="D1927" s="34"/>
      <c r="E1927" s="34"/>
      <c r="F1927" s="34"/>
      <c r="G1927" s="34"/>
    </row>
    <row r="1928" spans="1:7" x14ac:dyDescent="0.25">
      <c r="A1928" s="31"/>
      <c r="B1928" s="31"/>
      <c r="C1928" s="34"/>
      <c r="D1928" s="34"/>
      <c r="E1928" s="34"/>
      <c r="F1928" s="34"/>
      <c r="G1928" s="34"/>
    </row>
    <row r="1929" spans="1:7" x14ac:dyDescent="0.25">
      <c r="A1929" s="31"/>
      <c r="B1929" s="31"/>
      <c r="C1929" s="34"/>
      <c r="D1929" s="34"/>
      <c r="E1929" s="34"/>
      <c r="F1929" s="34"/>
      <c r="G1929" s="34"/>
    </row>
    <row r="1930" spans="1:7" x14ac:dyDescent="0.25">
      <c r="A1930" s="31"/>
      <c r="B1930" s="31"/>
      <c r="C1930" s="34"/>
      <c r="D1930" s="34"/>
      <c r="E1930" s="34"/>
      <c r="F1930" s="34"/>
      <c r="G1930" s="34"/>
    </row>
    <row r="1931" spans="1:7" x14ac:dyDescent="0.25">
      <c r="A1931" s="31"/>
      <c r="B1931" s="31"/>
      <c r="C1931" s="34"/>
      <c r="D1931" s="34"/>
      <c r="E1931" s="34"/>
      <c r="F1931" s="34"/>
      <c r="G1931" s="34"/>
    </row>
    <row r="1932" spans="1:7" x14ac:dyDescent="0.25">
      <c r="A1932" s="31"/>
      <c r="B1932" s="31"/>
      <c r="C1932" s="34"/>
      <c r="D1932" s="34"/>
      <c r="E1932" s="34"/>
      <c r="F1932" s="34"/>
      <c r="G1932" s="34"/>
    </row>
    <row r="1933" spans="1:7" x14ac:dyDescent="0.25">
      <c r="A1933" s="31"/>
      <c r="B1933" s="31"/>
      <c r="C1933" s="34"/>
      <c r="D1933" s="34"/>
      <c r="E1933" s="34"/>
      <c r="F1933" s="34"/>
      <c r="G1933" s="34"/>
    </row>
    <row r="1934" spans="1:7" x14ac:dyDescent="0.25">
      <c r="A1934" s="31"/>
      <c r="B1934" s="31"/>
      <c r="C1934" s="34"/>
      <c r="D1934" s="34"/>
      <c r="E1934" s="34"/>
      <c r="F1934" s="34"/>
      <c r="G1934" s="34"/>
    </row>
    <row r="1935" spans="1:7" x14ac:dyDescent="0.25">
      <c r="A1935" s="31"/>
      <c r="B1935" s="31"/>
      <c r="C1935" s="34"/>
      <c r="D1935" s="34"/>
      <c r="E1935" s="34"/>
      <c r="F1935" s="34"/>
      <c r="G1935" s="34"/>
    </row>
    <row r="1936" spans="1:7" x14ac:dyDescent="0.25">
      <c r="A1936" s="31"/>
      <c r="B1936" s="31"/>
      <c r="C1936" s="34"/>
      <c r="D1936" s="34"/>
      <c r="E1936" s="34"/>
      <c r="F1936" s="34"/>
      <c r="G1936" s="34"/>
    </row>
    <row r="1937" spans="1:7" x14ac:dyDescent="0.25">
      <c r="A1937" s="31"/>
      <c r="B1937" s="31"/>
      <c r="C1937" s="34"/>
      <c r="D1937" s="34"/>
      <c r="E1937" s="34"/>
      <c r="F1937" s="34"/>
      <c r="G1937" s="34"/>
    </row>
    <row r="1938" spans="1:7" x14ac:dyDescent="0.25">
      <c r="A1938" s="31"/>
      <c r="B1938" s="31"/>
      <c r="C1938" s="34"/>
      <c r="D1938" s="34"/>
      <c r="E1938" s="34"/>
      <c r="F1938" s="34"/>
      <c r="G1938" s="34"/>
    </row>
    <row r="1939" spans="1:7" x14ac:dyDescent="0.25">
      <c r="A1939" s="31"/>
      <c r="B1939" s="31"/>
      <c r="C1939" s="34"/>
      <c r="D1939" s="34"/>
      <c r="E1939" s="34"/>
      <c r="F1939" s="34"/>
      <c r="G1939" s="34"/>
    </row>
    <row r="1940" spans="1:7" x14ac:dyDescent="0.25">
      <c r="A1940" s="31"/>
      <c r="B1940" s="31"/>
      <c r="C1940" s="34"/>
      <c r="D1940" s="34"/>
      <c r="E1940" s="34"/>
      <c r="F1940" s="34"/>
      <c r="G1940" s="34"/>
    </row>
    <row r="1941" spans="1:7" x14ac:dyDescent="0.25">
      <c r="A1941" s="31"/>
      <c r="B1941" s="31"/>
      <c r="C1941" s="34"/>
      <c r="D1941" s="34"/>
      <c r="E1941" s="34"/>
      <c r="F1941" s="34"/>
      <c r="G1941" s="34"/>
    </row>
    <row r="1942" spans="1:7" x14ac:dyDescent="0.25">
      <c r="A1942" s="31"/>
      <c r="B1942" s="31"/>
      <c r="C1942" s="34"/>
      <c r="D1942" s="34"/>
      <c r="E1942" s="34"/>
      <c r="F1942" s="34"/>
      <c r="G1942" s="34"/>
    </row>
    <row r="1943" spans="1:7" x14ac:dyDescent="0.25">
      <c r="A1943" s="31"/>
      <c r="B1943" s="31"/>
      <c r="C1943" s="34"/>
      <c r="D1943" s="34"/>
      <c r="E1943" s="34"/>
      <c r="F1943" s="34"/>
      <c r="G1943" s="34"/>
    </row>
    <row r="1944" spans="1:7" x14ac:dyDescent="0.25">
      <c r="A1944" s="31"/>
      <c r="B1944" s="31"/>
      <c r="C1944" s="34"/>
      <c r="D1944" s="34"/>
      <c r="E1944" s="34"/>
      <c r="F1944" s="34"/>
      <c r="G1944" s="34"/>
    </row>
    <row r="1945" spans="1:7" x14ac:dyDescent="0.25">
      <c r="A1945" s="31"/>
      <c r="B1945" s="31"/>
      <c r="C1945" s="34"/>
      <c r="D1945" s="34"/>
      <c r="E1945" s="34"/>
      <c r="F1945" s="34"/>
      <c r="G1945" s="34"/>
    </row>
    <row r="1946" spans="1:7" x14ac:dyDescent="0.25">
      <c r="A1946" s="31"/>
      <c r="B1946" s="31"/>
      <c r="C1946" s="34"/>
      <c r="D1946" s="34"/>
      <c r="E1946" s="34"/>
      <c r="F1946" s="34"/>
      <c r="G1946" s="34"/>
    </row>
    <row r="1947" spans="1:7" x14ac:dyDescent="0.25">
      <c r="A1947" s="31"/>
      <c r="B1947" s="31"/>
      <c r="C1947" s="34"/>
      <c r="D1947" s="34"/>
      <c r="E1947" s="34"/>
      <c r="F1947" s="34"/>
      <c r="G1947" s="34"/>
    </row>
    <row r="1948" spans="1:7" x14ac:dyDescent="0.25">
      <c r="A1948" s="31"/>
      <c r="B1948" s="31"/>
      <c r="C1948" s="34"/>
      <c r="D1948" s="34"/>
      <c r="E1948" s="34"/>
      <c r="F1948" s="34"/>
      <c r="G1948" s="34"/>
    </row>
    <row r="1949" spans="1:7" x14ac:dyDescent="0.25">
      <c r="A1949" s="31"/>
      <c r="B1949" s="31"/>
      <c r="C1949" s="34"/>
      <c r="D1949" s="34"/>
      <c r="E1949" s="34"/>
      <c r="F1949" s="34"/>
      <c r="G1949" s="34"/>
    </row>
    <row r="1950" spans="1:7" x14ac:dyDescent="0.25">
      <c r="A1950" s="31"/>
      <c r="B1950" s="31"/>
      <c r="C1950" s="34"/>
      <c r="D1950" s="34"/>
      <c r="E1950" s="34"/>
      <c r="F1950" s="34"/>
      <c r="G1950" s="34"/>
    </row>
    <row r="1951" spans="1:7" x14ac:dyDescent="0.25">
      <c r="A1951" s="31"/>
      <c r="B1951" s="31"/>
      <c r="C1951" s="34"/>
      <c r="D1951" s="34"/>
      <c r="E1951" s="34"/>
      <c r="F1951" s="34"/>
      <c r="G1951" s="34"/>
    </row>
    <row r="1952" spans="1:7" x14ac:dyDescent="0.25">
      <c r="A1952" s="31"/>
      <c r="B1952" s="31"/>
      <c r="C1952" s="34"/>
      <c r="D1952" s="34"/>
      <c r="E1952" s="34"/>
      <c r="F1952" s="34"/>
      <c r="G1952" s="34"/>
    </row>
    <row r="1953" spans="1:7" x14ac:dyDescent="0.25">
      <c r="A1953" s="31"/>
      <c r="B1953" s="31"/>
      <c r="C1953" s="34"/>
      <c r="D1953" s="34"/>
      <c r="E1953" s="34"/>
      <c r="F1953" s="34"/>
      <c r="G1953" s="34"/>
    </row>
    <row r="1954" spans="1:7" x14ac:dyDescent="0.25">
      <c r="A1954" s="31"/>
      <c r="B1954" s="31"/>
      <c r="C1954" s="34"/>
      <c r="D1954" s="34"/>
      <c r="E1954" s="34"/>
      <c r="F1954" s="34"/>
      <c r="G1954" s="34"/>
    </row>
    <row r="1955" spans="1:7" x14ac:dyDescent="0.25">
      <c r="A1955" s="31"/>
      <c r="B1955" s="31"/>
      <c r="C1955" s="34"/>
      <c r="D1955" s="34"/>
      <c r="E1955" s="34"/>
      <c r="F1955" s="34"/>
      <c r="G1955" s="34"/>
    </row>
    <row r="1956" spans="1:7" x14ac:dyDescent="0.25">
      <c r="A1956" s="31"/>
      <c r="B1956" s="31"/>
      <c r="C1956" s="34"/>
      <c r="D1956" s="34"/>
      <c r="E1956" s="34"/>
      <c r="F1956" s="34"/>
      <c r="G1956" s="34"/>
    </row>
    <row r="1957" spans="1:7" x14ac:dyDescent="0.25">
      <c r="A1957" s="31"/>
      <c r="B1957" s="31"/>
      <c r="C1957" s="34"/>
      <c r="D1957" s="34"/>
      <c r="E1957" s="34"/>
      <c r="F1957" s="34"/>
      <c r="G1957" s="34"/>
    </row>
    <row r="1958" spans="1:7" x14ac:dyDescent="0.25">
      <c r="A1958" s="31"/>
      <c r="B1958" s="31"/>
      <c r="C1958" s="34"/>
      <c r="D1958" s="34"/>
      <c r="E1958" s="34"/>
      <c r="F1958" s="34"/>
      <c r="G1958" s="34"/>
    </row>
    <row r="1959" spans="1:7" x14ac:dyDescent="0.25">
      <c r="A1959" s="31"/>
      <c r="B1959" s="31"/>
      <c r="C1959" s="34"/>
      <c r="D1959" s="34"/>
      <c r="E1959" s="34"/>
      <c r="F1959" s="34"/>
      <c r="G1959" s="34"/>
    </row>
    <row r="1960" spans="1:7" x14ac:dyDescent="0.25">
      <c r="A1960" s="31"/>
      <c r="B1960" s="31"/>
      <c r="C1960" s="34"/>
      <c r="D1960" s="34"/>
      <c r="E1960" s="34"/>
      <c r="F1960" s="34"/>
      <c r="G1960" s="34"/>
    </row>
    <row r="1961" spans="1:7" x14ac:dyDescent="0.25">
      <c r="A1961" s="31"/>
      <c r="B1961" s="31"/>
      <c r="C1961" s="34"/>
      <c r="D1961" s="34"/>
      <c r="E1961" s="34"/>
      <c r="F1961" s="34"/>
      <c r="G1961" s="34"/>
    </row>
    <row r="1962" spans="1:7" x14ac:dyDescent="0.25">
      <c r="A1962" s="31"/>
      <c r="B1962" s="31"/>
      <c r="C1962" s="34"/>
      <c r="D1962" s="34"/>
      <c r="E1962" s="34"/>
      <c r="F1962" s="34"/>
      <c r="G1962" s="34"/>
    </row>
    <row r="1963" spans="1:7" x14ac:dyDescent="0.25">
      <c r="A1963" s="31"/>
      <c r="B1963" s="31"/>
      <c r="C1963" s="34"/>
      <c r="D1963" s="34"/>
      <c r="E1963" s="34"/>
      <c r="F1963" s="34"/>
      <c r="G1963" s="34"/>
    </row>
    <row r="1964" spans="1:7" x14ac:dyDescent="0.25">
      <c r="A1964" s="31"/>
      <c r="B1964" s="31"/>
      <c r="C1964" s="34"/>
      <c r="D1964" s="34"/>
      <c r="E1964" s="34"/>
      <c r="F1964" s="34"/>
      <c r="G1964" s="34"/>
    </row>
    <row r="1965" spans="1:7" x14ac:dyDescent="0.25">
      <c r="A1965" s="31"/>
      <c r="B1965" s="31"/>
      <c r="C1965" s="34"/>
      <c r="D1965" s="34"/>
      <c r="E1965" s="34"/>
      <c r="F1965" s="34"/>
      <c r="G1965" s="34"/>
    </row>
    <row r="1966" spans="1:7" x14ac:dyDescent="0.25">
      <c r="A1966" s="31"/>
      <c r="B1966" s="31"/>
      <c r="C1966" s="34"/>
      <c r="D1966" s="34"/>
      <c r="E1966" s="34"/>
      <c r="F1966" s="34"/>
      <c r="G1966" s="34"/>
    </row>
    <row r="1967" spans="1:7" x14ac:dyDescent="0.25">
      <c r="A1967" s="31"/>
      <c r="B1967" s="31"/>
      <c r="C1967" s="34"/>
      <c r="D1967" s="34"/>
      <c r="E1967" s="34"/>
      <c r="F1967" s="34"/>
      <c r="G1967" s="34"/>
    </row>
    <row r="1968" spans="1:7" x14ac:dyDescent="0.25">
      <c r="A1968" s="31"/>
      <c r="B1968" s="31"/>
      <c r="C1968" s="34"/>
      <c r="D1968" s="34"/>
      <c r="E1968" s="34"/>
      <c r="F1968" s="34"/>
      <c r="G1968" s="34"/>
    </row>
    <row r="1969" spans="1:7" x14ac:dyDescent="0.25">
      <c r="A1969" s="31"/>
      <c r="B1969" s="31"/>
      <c r="C1969" s="34"/>
      <c r="D1969" s="34"/>
      <c r="E1969" s="34"/>
      <c r="F1969" s="34"/>
      <c r="G1969" s="34"/>
    </row>
    <row r="1970" spans="1:7" x14ac:dyDescent="0.25">
      <c r="A1970" s="31"/>
      <c r="B1970" s="31"/>
      <c r="C1970" s="34"/>
      <c r="D1970" s="34"/>
      <c r="E1970" s="34"/>
      <c r="F1970" s="34"/>
      <c r="G1970" s="34"/>
    </row>
    <row r="1971" spans="1:7" x14ac:dyDescent="0.25">
      <c r="A1971" s="31"/>
      <c r="B1971" s="31"/>
      <c r="C1971" s="34"/>
      <c r="D1971" s="34"/>
      <c r="E1971" s="34"/>
      <c r="F1971" s="34"/>
      <c r="G1971" s="34"/>
    </row>
    <row r="1972" spans="1:7" x14ac:dyDescent="0.25">
      <c r="A1972" s="31"/>
      <c r="B1972" s="31"/>
      <c r="C1972" s="34"/>
      <c r="D1972" s="34"/>
      <c r="E1972" s="34"/>
      <c r="F1972" s="34"/>
      <c r="G1972" s="34"/>
    </row>
    <row r="1973" spans="1:7" x14ac:dyDescent="0.25">
      <c r="A1973" s="31"/>
      <c r="B1973" s="31"/>
      <c r="C1973" s="34"/>
      <c r="D1973" s="34"/>
      <c r="E1973" s="34"/>
      <c r="F1973" s="34"/>
      <c r="G1973" s="34"/>
    </row>
    <row r="1974" spans="1:7" x14ac:dyDescent="0.25">
      <c r="A1974" s="31"/>
      <c r="B1974" s="31"/>
      <c r="C1974" s="34"/>
      <c r="D1974" s="34"/>
      <c r="E1974" s="34"/>
      <c r="F1974" s="34"/>
      <c r="G1974" s="34"/>
    </row>
    <row r="1975" spans="1:7" x14ac:dyDescent="0.25">
      <c r="A1975" s="31"/>
      <c r="B1975" s="31"/>
      <c r="C1975" s="34"/>
      <c r="D1975" s="34"/>
      <c r="E1975" s="34"/>
      <c r="F1975" s="34"/>
      <c r="G1975" s="34"/>
    </row>
    <row r="1976" spans="1:7" x14ac:dyDescent="0.25">
      <c r="A1976" s="31"/>
      <c r="B1976" s="31"/>
      <c r="C1976" s="34"/>
      <c r="D1976" s="34"/>
      <c r="E1976" s="34"/>
      <c r="F1976" s="34"/>
      <c r="G1976" s="34"/>
    </row>
    <row r="1977" spans="1:7" x14ac:dyDescent="0.25">
      <c r="A1977" s="31"/>
      <c r="B1977" s="31"/>
      <c r="C1977" s="34"/>
      <c r="D1977" s="34"/>
      <c r="E1977" s="34"/>
      <c r="F1977" s="34"/>
      <c r="G1977" s="34"/>
    </row>
    <row r="1978" spans="1:7" x14ac:dyDescent="0.25">
      <c r="A1978" s="31"/>
      <c r="B1978" s="31"/>
      <c r="C1978" s="34"/>
      <c r="D1978" s="34"/>
      <c r="E1978" s="34"/>
      <c r="F1978" s="34"/>
      <c r="G1978" s="34"/>
    </row>
    <row r="1979" spans="1:7" x14ac:dyDescent="0.25">
      <c r="A1979" s="31"/>
      <c r="B1979" s="31"/>
      <c r="C1979" s="34"/>
      <c r="D1979" s="34"/>
      <c r="E1979" s="34"/>
      <c r="F1979" s="34"/>
      <c r="G1979" s="34"/>
    </row>
    <row r="1980" spans="1:7" x14ac:dyDescent="0.25">
      <c r="A1980" s="31"/>
      <c r="B1980" s="31"/>
      <c r="C1980" s="34"/>
      <c r="D1980" s="34"/>
      <c r="E1980" s="34"/>
      <c r="F1980" s="34"/>
      <c r="G1980" s="34"/>
    </row>
    <row r="1981" spans="1:7" x14ac:dyDescent="0.25">
      <c r="A1981" s="31"/>
      <c r="B1981" s="31"/>
      <c r="C1981" s="34"/>
      <c r="D1981" s="34"/>
      <c r="E1981" s="34"/>
      <c r="F1981" s="34"/>
      <c r="G1981" s="34"/>
    </row>
    <row r="1982" spans="1:7" x14ac:dyDescent="0.25">
      <c r="A1982" s="31"/>
      <c r="B1982" s="31"/>
      <c r="C1982" s="34"/>
      <c r="D1982" s="34"/>
      <c r="E1982" s="34"/>
      <c r="F1982" s="34"/>
      <c r="G1982" s="34"/>
    </row>
    <row r="1983" spans="1:7" x14ac:dyDescent="0.25">
      <c r="A1983" s="31"/>
      <c r="B1983" s="31"/>
      <c r="C1983" s="34"/>
      <c r="D1983" s="34"/>
      <c r="E1983" s="34"/>
      <c r="F1983" s="34"/>
      <c r="G1983" s="34"/>
    </row>
    <row r="1984" spans="1:7" x14ac:dyDescent="0.25">
      <c r="A1984" s="31"/>
      <c r="B1984" s="31"/>
      <c r="C1984" s="34"/>
      <c r="D1984" s="34"/>
      <c r="E1984" s="34"/>
      <c r="F1984" s="34"/>
      <c r="G1984" s="34"/>
    </row>
    <row r="1985" spans="1:7" x14ac:dyDescent="0.25">
      <c r="A1985" s="31"/>
      <c r="B1985" s="31"/>
      <c r="C1985" s="34"/>
      <c r="D1985" s="34"/>
      <c r="E1985" s="34"/>
      <c r="F1985" s="34"/>
      <c r="G1985" s="34"/>
    </row>
    <row r="1986" spans="1:7" x14ac:dyDescent="0.25">
      <c r="A1986" s="31"/>
      <c r="B1986" s="31"/>
      <c r="C1986" s="34"/>
      <c r="D1986" s="34"/>
      <c r="E1986" s="34"/>
      <c r="F1986" s="34"/>
      <c r="G1986" s="34"/>
    </row>
    <row r="1987" spans="1:7" x14ac:dyDescent="0.25">
      <c r="A1987" s="31"/>
      <c r="B1987" s="31"/>
      <c r="C1987" s="34"/>
      <c r="D1987" s="34"/>
      <c r="E1987" s="34"/>
      <c r="F1987" s="34"/>
      <c r="G1987" s="34"/>
    </row>
    <row r="1988" spans="1:7" x14ac:dyDescent="0.25">
      <c r="A1988" s="31"/>
      <c r="B1988" s="31"/>
      <c r="C1988" s="34"/>
      <c r="D1988" s="34"/>
      <c r="E1988" s="34"/>
      <c r="F1988" s="34"/>
      <c r="G1988" s="34"/>
    </row>
    <row r="1989" spans="1:7" x14ac:dyDescent="0.25">
      <c r="A1989" s="31"/>
      <c r="B1989" s="31"/>
      <c r="C1989" s="34"/>
      <c r="D1989" s="34"/>
      <c r="E1989" s="34"/>
      <c r="F1989" s="34"/>
      <c r="G1989" s="34"/>
    </row>
    <row r="1990" spans="1:7" x14ac:dyDescent="0.25">
      <c r="A1990" s="31"/>
      <c r="B1990" s="31"/>
      <c r="C1990" s="34"/>
      <c r="D1990" s="34"/>
      <c r="E1990" s="34"/>
      <c r="F1990" s="34"/>
      <c r="G1990" s="34"/>
    </row>
    <row r="1991" spans="1:7" x14ac:dyDescent="0.25">
      <c r="A1991" s="31"/>
      <c r="B1991" s="31"/>
      <c r="C1991" s="34"/>
      <c r="D1991" s="34"/>
      <c r="E1991" s="34"/>
      <c r="F1991" s="34"/>
      <c r="G1991" s="34"/>
    </row>
    <row r="1992" spans="1:7" x14ac:dyDescent="0.25">
      <c r="A1992" s="31"/>
      <c r="B1992" s="31"/>
      <c r="C1992" s="34"/>
      <c r="D1992" s="34"/>
      <c r="E1992" s="34"/>
      <c r="F1992" s="34"/>
      <c r="G1992" s="34"/>
    </row>
    <row r="1993" spans="1:7" x14ac:dyDescent="0.25">
      <c r="A1993" s="31"/>
      <c r="B1993" s="31"/>
      <c r="C1993" s="34"/>
      <c r="D1993" s="34"/>
      <c r="E1993" s="34"/>
      <c r="F1993" s="34"/>
      <c r="G1993" s="34"/>
    </row>
    <row r="1994" spans="1:7" x14ac:dyDescent="0.25">
      <c r="A1994" s="31"/>
      <c r="B1994" s="31"/>
      <c r="C1994" s="34"/>
      <c r="D1994" s="34"/>
      <c r="E1994" s="34"/>
      <c r="F1994" s="34"/>
      <c r="G1994" s="34"/>
    </row>
    <row r="1995" spans="1:7" x14ac:dyDescent="0.25">
      <c r="A1995" s="31"/>
      <c r="B1995" s="31"/>
      <c r="C1995" s="34"/>
      <c r="D1995" s="34"/>
      <c r="E1995" s="34"/>
      <c r="F1995" s="34"/>
      <c r="G1995" s="34"/>
    </row>
    <row r="1996" spans="1:7" x14ac:dyDescent="0.25">
      <c r="A1996" s="31"/>
      <c r="B1996" s="31"/>
      <c r="C1996" s="34"/>
      <c r="D1996" s="34"/>
      <c r="E1996" s="34"/>
      <c r="F1996" s="34"/>
      <c r="G1996" s="34"/>
    </row>
    <row r="1997" spans="1:7" x14ac:dyDescent="0.25">
      <c r="A1997" s="31"/>
      <c r="B1997" s="31"/>
      <c r="C1997" s="34"/>
      <c r="D1997" s="34"/>
      <c r="E1997" s="34"/>
      <c r="F1997" s="34"/>
      <c r="G1997" s="34"/>
    </row>
    <row r="1998" spans="1:7" x14ac:dyDescent="0.25">
      <c r="A1998" s="31"/>
      <c r="B1998" s="31"/>
      <c r="C1998" s="34"/>
      <c r="D1998" s="34"/>
      <c r="E1998" s="34"/>
      <c r="F1998" s="34"/>
      <c r="G1998" s="34"/>
    </row>
    <row r="1999" spans="1:7" x14ac:dyDescent="0.25">
      <c r="A1999" s="31"/>
      <c r="B1999" s="31"/>
      <c r="C1999" s="34"/>
      <c r="D1999" s="34"/>
      <c r="E1999" s="34"/>
      <c r="F1999" s="34"/>
      <c r="G1999" s="34"/>
    </row>
    <row r="2000" spans="1:7" x14ac:dyDescent="0.25">
      <c r="A2000" s="31"/>
      <c r="B2000" s="31"/>
      <c r="C2000" s="34"/>
      <c r="D2000" s="34"/>
      <c r="E2000" s="34"/>
      <c r="F2000" s="34"/>
      <c r="G2000" s="34"/>
    </row>
    <row r="2001" spans="1:7" x14ac:dyDescent="0.25">
      <c r="A2001" s="31"/>
      <c r="B2001" s="31"/>
      <c r="C2001" s="34"/>
      <c r="D2001" s="34"/>
      <c r="E2001" s="34"/>
      <c r="F2001" s="34"/>
      <c r="G2001" s="34"/>
    </row>
    <row r="2002" spans="1:7" x14ac:dyDescent="0.25">
      <c r="A2002" s="31"/>
      <c r="B2002" s="31"/>
      <c r="C2002" s="34"/>
      <c r="D2002" s="34"/>
      <c r="E2002" s="34"/>
      <c r="F2002" s="34"/>
      <c r="G2002" s="34"/>
    </row>
    <row r="2003" spans="1:7" x14ac:dyDescent="0.25">
      <c r="A2003" s="31"/>
      <c r="B2003" s="31"/>
      <c r="C2003" s="34"/>
      <c r="D2003" s="34"/>
      <c r="E2003" s="34"/>
      <c r="F2003" s="34"/>
      <c r="G2003" s="34"/>
    </row>
    <row r="2004" spans="1:7" x14ac:dyDescent="0.25">
      <c r="A2004" s="31"/>
      <c r="B2004" s="31"/>
      <c r="C2004" s="34"/>
      <c r="D2004" s="34"/>
      <c r="E2004" s="34"/>
      <c r="F2004" s="34"/>
      <c r="G2004" s="34"/>
    </row>
    <row r="2005" spans="1:7" x14ac:dyDescent="0.25">
      <c r="A2005" s="31"/>
      <c r="B2005" s="31"/>
      <c r="C2005" s="34"/>
      <c r="D2005" s="34"/>
      <c r="E2005" s="34"/>
      <c r="F2005" s="34"/>
      <c r="G2005" s="34"/>
    </row>
    <row r="2006" spans="1:7" x14ac:dyDescent="0.25">
      <c r="A2006" s="31"/>
      <c r="B2006" s="31"/>
      <c r="C2006" s="34"/>
      <c r="D2006" s="34"/>
      <c r="E2006" s="34"/>
      <c r="F2006" s="34"/>
      <c r="G2006" s="34"/>
    </row>
    <row r="2007" spans="1:7" x14ac:dyDescent="0.25">
      <c r="A2007" s="31"/>
      <c r="B2007" s="31"/>
      <c r="C2007" s="34"/>
      <c r="D2007" s="34"/>
      <c r="E2007" s="34"/>
      <c r="F2007" s="34"/>
      <c r="G2007" s="34"/>
    </row>
    <row r="2008" spans="1:7" x14ac:dyDescent="0.25">
      <c r="A2008" s="31"/>
      <c r="B2008" s="31"/>
      <c r="C2008" s="34"/>
      <c r="D2008" s="34"/>
      <c r="E2008" s="34"/>
      <c r="F2008" s="34"/>
      <c r="G2008" s="34"/>
    </row>
    <row r="2009" spans="1:7" x14ac:dyDescent="0.25">
      <c r="A2009" s="31"/>
      <c r="B2009" s="31"/>
      <c r="C2009" s="34"/>
      <c r="D2009" s="34"/>
      <c r="E2009" s="34"/>
      <c r="F2009" s="34"/>
      <c r="G2009" s="34"/>
    </row>
    <row r="2010" spans="1:7" x14ac:dyDescent="0.25">
      <c r="A2010" s="31"/>
      <c r="B2010" s="31"/>
      <c r="C2010" s="34"/>
      <c r="D2010" s="34"/>
      <c r="E2010" s="34"/>
      <c r="F2010" s="34"/>
      <c r="G2010" s="34"/>
    </row>
    <row r="2011" spans="1:7" x14ac:dyDescent="0.25">
      <c r="A2011" s="31"/>
      <c r="B2011" s="31"/>
      <c r="C2011" s="34"/>
      <c r="D2011" s="34"/>
      <c r="E2011" s="34"/>
      <c r="F2011" s="34"/>
      <c r="G2011" s="34"/>
    </row>
    <row r="2012" spans="1:7" x14ac:dyDescent="0.25">
      <c r="A2012" s="31"/>
      <c r="B2012" s="31"/>
      <c r="C2012" s="34"/>
      <c r="D2012" s="34"/>
      <c r="E2012" s="34"/>
      <c r="F2012" s="34"/>
      <c r="G2012" s="34"/>
    </row>
    <row r="2013" spans="1:7" x14ac:dyDescent="0.25">
      <c r="A2013" s="31"/>
      <c r="B2013" s="31"/>
      <c r="C2013" s="34"/>
      <c r="D2013" s="34"/>
      <c r="E2013" s="34"/>
      <c r="F2013" s="34"/>
      <c r="G2013" s="34"/>
    </row>
    <row r="2014" spans="1:7" x14ac:dyDescent="0.25">
      <c r="A2014" s="31"/>
      <c r="B2014" s="31"/>
      <c r="C2014" s="34"/>
      <c r="D2014" s="34"/>
      <c r="E2014" s="34"/>
      <c r="F2014" s="34"/>
      <c r="G2014" s="34"/>
    </row>
    <row r="2015" spans="1:7" x14ac:dyDescent="0.25">
      <c r="A2015" s="31"/>
      <c r="B2015" s="31"/>
      <c r="C2015" s="34"/>
      <c r="D2015" s="34"/>
      <c r="E2015" s="34"/>
      <c r="F2015" s="34"/>
      <c r="G2015" s="34"/>
    </row>
    <row r="2016" spans="1:7" x14ac:dyDescent="0.25">
      <c r="A2016" s="31"/>
      <c r="B2016" s="31"/>
      <c r="C2016" s="34"/>
      <c r="D2016" s="34"/>
      <c r="E2016" s="34"/>
      <c r="F2016" s="34"/>
      <c r="G2016" s="34"/>
    </row>
    <row r="2017" spans="1:7" x14ac:dyDescent="0.25">
      <c r="A2017" s="31"/>
      <c r="B2017" s="31"/>
      <c r="C2017" s="34"/>
      <c r="D2017" s="34"/>
      <c r="E2017" s="34"/>
      <c r="F2017" s="34"/>
      <c r="G2017" s="34"/>
    </row>
    <row r="2018" spans="1:7" x14ac:dyDescent="0.25">
      <c r="A2018" s="31"/>
      <c r="B2018" s="31"/>
      <c r="C2018" s="34"/>
      <c r="D2018" s="34"/>
      <c r="E2018" s="34"/>
      <c r="F2018" s="34"/>
      <c r="G2018" s="34"/>
    </row>
    <row r="2019" spans="1:7" x14ac:dyDescent="0.25">
      <c r="A2019" s="31"/>
      <c r="B2019" s="31"/>
      <c r="C2019" s="34"/>
      <c r="D2019" s="34"/>
      <c r="E2019" s="34"/>
      <c r="F2019" s="34"/>
      <c r="G2019" s="34"/>
    </row>
    <row r="2020" spans="1:7" x14ac:dyDescent="0.25">
      <c r="A2020" s="31"/>
      <c r="B2020" s="31"/>
      <c r="C2020" s="34"/>
      <c r="D2020" s="34"/>
      <c r="E2020" s="34"/>
      <c r="F2020" s="34"/>
      <c r="G2020" s="34"/>
    </row>
    <row r="2021" spans="1:7" x14ac:dyDescent="0.25">
      <c r="A2021" s="31"/>
      <c r="B2021" s="31"/>
      <c r="C2021" s="34"/>
      <c r="D2021" s="34"/>
      <c r="E2021" s="34"/>
      <c r="F2021" s="34"/>
      <c r="G2021" s="34"/>
    </row>
    <row r="2022" spans="1:7" x14ac:dyDescent="0.25">
      <c r="A2022" s="31"/>
      <c r="B2022" s="31"/>
      <c r="C2022" s="34"/>
      <c r="D2022" s="34"/>
      <c r="E2022" s="34"/>
      <c r="F2022" s="34"/>
      <c r="G2022" s="34"/>
    </row>
    <row r="2023" spans="1:7" x14ac:dyDescent="0.25">
      <c r="A2023" s="31"/>
      <c r="B2023" s="31"/>
      <c r="C2023" s="34"/>
      <c r="D2023" s="34"/>
      <c r="E2023" s="34"/>
      <c r="F2023" s="34"/>
      <c r="G2023" s="34"/>
    </row>
    <row r="2024" spans="1:7" x14ac:dyDescent="0.25">
      <c r="A2024" s="31"/>
      <c r="B2024" s="31"/>
      <c r="C2024" s="34"/>
      <c r="D2024" s="34"/>
      <c r="E2024" s="34"/>
      <c r="F2024" s="34"/>
      <c r="G2024" s="34"/>
    </row>
    <row r="2025" spans="1:7" x14ac:dyDescent="0.25">
      <c r="A2025" s="31"/>
      <c r="B2025" s="31"/>
      <c r="C2025" s="34"/>
      <c r="D2025" s="34"/>
      <c r="E2025" s="34"/>
      <c r="F2025" s="34"/>
      <c r="G2025" s="34"/>
    </row>
    <row r="2026" spans="1:7" x14ac:dyDescent="0.25">
      <c r="A2026" s="31"/>
      <c r="B2026" s="31"/>
      <c r="C2026" s="34"/>
      <c r="D2026" s="34"/>
      <c r="E2026" s="34"/>
      <c r="F2026" s="34"/>
      <c r="G2026" s="34"/>
    </row>
    <row r="2027" spans="1:7" x14ac:dyDescent="0.25">
      <c r="A2027" s="31"/>
      <c r="B2027" s="31"/>
      <c r="C2027" s="34"/>
      <c r="D2027" s="34"/>
      <c r="E2027" s="34"/>
      <c r="F2027" s="34"/>
      <c r="G2027" s="34"/>
    </row>
    <row r="2028" spans="1:7" x14ac:dyDescent="0.25">
      <c r="A2028" s="31"/>
      <c r="B2028" s="31"/>
      <c r="C2028" s="34"/>
      <c r="D2028" s="34"/>
      <c r="E2028" s="34"/>
      <c r="F2028" s="34"/>
      <c r="G2028" s="34"/>
    </row>
    <row r="2029" spans="1:7" x14ac:dyDescent="0.25">
      <c r="A2029" s="31"/>
      <c r="B2029" s="31"/>
      <c r="C2029" s="34"/>
      <c r="D2029" s="34"/>
      <c r="E2029" s="34"/>
      <c r="F2029" s="34"/>
      <c r="G2029" s="34"/>
    </row>
    <row r="2030" spans="1:7" x14ac:dyDescent="0.25">
      <c r="A2030" s="31"/>
      <c r="B2030" s="31"/>
      <c r="C2030" s="34"/>
      <c r="D2030" s="34"/>
      <c r="E2030" s="34"/>
      <c r="F2030" s="34"/>
      <c r="G2030" s="34"/>
    </row>
    <row r="2031" spans="1:7" x14ac:dyDescent="0.25">
      <c r="A2031" s="31"/>
      <c r="B2031" s="31"/>
      <c r="C2031" s="34"/>
      <c r="D2031" s="34"/>
      <c r="E2031" s="34"/>
      <c r="F2031" s="34"/>
      <c r="G2031" s="34"/>
    </row>
    <row r="2032" spans="1:7" x14ac:dyDescent="0.25">
      <c r="A2032" s="31"/>
      <c r="B2032" s="31"/>
      <c r="C2032" s="34"/>
      <c r="D2032" s="34"/>
      <c r="E2032" s="34"/>
      <c r="F2032" s="34"/>
      <c r="G2032" s="34"/>
    </row>
    <row r="2033" spans="1:7" x14ac:dyDescent="0.25">
      <c r="A2033" s="31"/>
      <c r="B2033" s="31"/>
      <c r="C2033" s="34"/>
      <c r="D2033" s="34"/>
      <c r="E2033" s="34"/>
      <c r="F2033" s="34"/>
      <c r="G2033" s="34"/>
    </row>
    <row r="2034" spans="1:7" x14ac:dyDescent="0.25">
      <c r="A2034" s="31"/>
      <c r="B2034" s="31"/>
      <c r="C2034" s="34"/>
      <c r="D2034" s="34"/>
      <c r="E2034" s="34"/>
      <c r="F2034" s="34"/>
      <c r="G2034" s="34"/>
    </row>
    <row r="2035" spans="1:7" x14ac:dyDescent="0.25">
      <c r="A2035" s="31"/>
      <c r="B2035" s="31"/>
      <c r="C2035" s="34"/>
      <c r="D2035" s="34"/>
      <c r="E2035" s="34"/>
      <c r="F2035" s="34"/>
      <c r="G2035" s="34"/>
    </row>
    <row r="2036" spans="1:7" x14ac:dyDescent="0.25">
      <c r="A2036" s="31"/>
      <c r="B2036" s="31"/>
      <c r="C2036" s="34"/>
      <c r="D2036" s="34"/>
      <c r="E2036" s="34"/>
      <c r="F2036" s="34"/>
      <c r="G2036" s="34"/>
    </row>
    <row r="2037" spans="1:7" x14ac:dyDescent="0.25">
      <c r="A2037" s="31"/>
      <c r="B2037" s="31"/>
      <c r="C2037" s="34"/>
      <c r="D2037" s="34"/>
      <c r="E2037" s="34"/>
      <c r="F2037" s="34"/>
      <c r="G2037" s="34"/>
    </row>
    <row r="2038" spans="1:7" x14ac:dyDescent="0.25">
      <c r="A2038" s="31"/>
      <c r="B2038" s="31"/>
      <c r="C2038" s="34"/>
      <c r="D2038" s="34"/>
      <c r="E2038" s="34"/>
      <c r="F2038" s="34"/>
      <c r="G2038" s="34"/>
    </row>
    <row r="2039" spans="1:7" x14ac:dyDescent="0.25">
      <c r="A2039" s="31"/>
      <c r="B2039" s="31"/>
      <c r="C2039" s="34"/>
      <c r="D2039" s="34"/>
      <c r="E2039" s="34"/>
      <c r="F2039" s="34"/>
      <c r="G2039" s="34"/>
    </row>
    <row r="2040" spans="1:7" x14ac:dyDescent="0.25">
      <c r="A2040" s="31"/>
      <c r="B2040" s="31"/>
      <c r="C2040" s="34"/>
      <c r="D2040" s="34"/>
      <c r="E2040" s="34"/>
      <c r="F2040" s="34"/>
      <c r="G2040" s="34"/>
    </row>
    <row r="2041" spans="1:7" x14ac:dyDescent="0.25">
      <c r="A2041" s="31"/>
      <c r="B2041" s="31"/>
      <c r="C2041" s="34"/>
      <c r="D2041" s="34"/>
      <c r="E2041" s="34"/>
      <c r="F2041" s="34"/>
      <c r="G2041" s="34"/>
    </row>
    <row r="2042" spans="1:7" x14ac:dyDescent="0.25">
      <c r="A2042" s="31"/>
      <c r="B2042" s="31"/>
      <c r="C2042" s="34"/>
      <c r="D2042" s="34"/>
      <c r="E2042" s="34"/>
      <c r="F2042" s="34"/>
      <c r="G2042" s="34"/>
    </row>
    <row r="2043" spans="1:7" x14ac:dyDescent="0.25">
      <c r="A2043" s="31"/>
      <c r="B2043" s="31"/>
      <c r="C2043" s="34"/>
      <c r="D2043" s="34"/>
      <c r="E2043" s="34"/>
      <c r="F2043" s="34"/>
      <c r="G2043" s="34"/>
    </row>
    <row r="2044" spans="1:7" x14ac:dyDescent="0.25">
      <c r="A2044" s="31"/>
      <c r="B2044" s="31"/>
      <c r="C2044" s="34"/>
      <c r="D2044" s="34"/>
      <c r="E2044" s="34"/>
      <c r="F2044" s="34"/>
      <c r="G2044" s="34"/>
    </row>
    <row r="2045" spans="1:7" x14ac:dyDescent="0.25">
      <c r="A2045" s="31"/>
      <c r="B2045" s="31"/>
      <c r="C2045" s="34"/>
      <c r="D2045" s="34"/>
      <c r="E2045" s="34"/>
      <c r="F2045" s="34"/>
      <c r="G2045" s="34"/>
    </row>
    <row r="2046" spans="1:7" x14ac:dyDescent="0.25">
      <c r="A2046" s="31"/>
      <c r="B2046" s="31"/>
      <c r="C2046" s="34"/>
      <c r="D2046" s="34"/>
      <c r="E2046" s="34"/>
      <c r="F2046" s="34"/>
      <c r="G2046" s="34"/>
    </row>
    <row r="2047" spans="1:7" x14ac:dyDescent="0.25">
      <c r="A2047" s="31"/>
      <c r="B2047" s="31"/>
      <c r="C2047" s="34"/>
      <c r="D2047" s="34"/>
      <c r="E2047" s="34"/>
      <c r="F2047" s="34"/>
      <c r="G2047" s="34"/>
    </row>
    <row r="2048" spans="1:7" x14ac:dyDescent="0.25">
      <c r="A2048" s="31"/>
      <c r="B2048" s="31"/>
      <c r="C2048" s="34"/>
      <c r="D2048" s="34"/>
      <c r="E2048" s="34"/>
      <c r="F2048" s="34"/>
      <c r="G2048" s="34"/>
    </row>
    <row r="2049" spans="1:7" x14ac:dyDescent="0.25">
      <c r="A2049" s="31"/>
      <c r="B2049" s="31"/>
      <c r="C2049" s="34"/>
      <c r="D2049" s="34"/>
      <c r="E2049" s="34"/>
      <c r="F2049" s="34"/>
      <c r="G2049" s="34"/>
    </row>
    <row r="2050" spans="1:7" x14ac:dyDescent="0.25">
      <c r="A2050" s="31"/>
      <c r="B2050" s="31"/>
      <c r="C2050" s="34"/>
      <c r="D2050" s="34"/>
      <c r="E2050" s="34"/>
      <c r="F2050" s="34"/>
      <c r="G2050" s="34"/>
    </row>
    <row r="2051" spans="1:7" x14ac:dyDescent="0.25">
      <c r="A2051" s="31"/>
      <c r="B2051" s="31"/>
      <c r="C2051" s="34"/>
      <c r="D2051" s="34"/>
      <c r="E2051" s="34"/>
      <c r="F2051" s="34"/>
      <c r="G2051" s="34"/>
    </row>
    <row r="2052" spans="1:7" x14ac:dyDescent="0.25">
      <c r="A2052" s="31"/>
      <c r="B2052" s="31"/>
      <c r="C2052" s="34"/>
      <c r="D2052" s="34"/>
      <c r="E2052" s="34"/>
      <c r="F2052" s="34"/>
      <c r="G2052" s="34"/>
    </row>
    <row r="2053" spans="1:7" x14ac:dyDescent="0.25">
      <c r="A2053" s="31"/>
      <c r="B2053" s="31"/>
      <c r="C2053" s="34"/>
      <c r="D2053" s="34"/>
      <c r="E2053" s="34"/>
      <c r="F2053" s="34"/>
      <c r="G2053" s="34"/>
    </row>
    <row r="2054" spans="1:7" x14ac:dyDescent="0.25">
      <c r="A2054" s="31"/>
      <c r="B2054" s="31"/>
      <c r="C2054" s="34"/>
      <c r="D2054" s="34"/>
      <c r="E2054" s="34"/>
      <c r="F2054" s="34"/>
      <c r="G2054" s="34"/>
    </row>
    <row r="2055" spans="1:7" x14ac:dyDescent="0.25">
      <c r="A2055" s="31"/>
      <c r="B2055" s="31"/>
      <c r="C2055" s="34"/>
      <c r="D2055" s="34"/>
      <c r="E2055" s="34"/>
      <c r="F2055" s="34"/>
      <c r="G2055" s="34"/>
    </row>
    <row r="2056" spans="1:7" x14ac:dyDescent="0.25">
      <c r="A2056" s="31"/>
      <c r="B2056" s="31"/>
      <c r="C2056" s="34"/>
      <c r="D2056" s="34"/>
      <c r="E2056" s="34"/>
      <c r="F2056" s="34"/>
      <c r="G2056" s="34"/>
    </row>
    <row r="2057" spans="1:7" x14ac:dyDescent="0.25">
      <c r="A2057" s="31"/>
      <c r="B2057" s="31"/>
      <c r="C2057" s="34"/>
      <c r="D2057" s="34"/>
      <c r="E2057" s="34"/>
      <c r="F2057" s="34"/>
      <c r="G2057" s="34"/>
    </row>
    <row r="2058" spans="1:7" x14ac:dyDescent="0.25">
      <c r="A2058" s="31"/>
      <c r="B2058" s="31"/>
      <c r="C2058" s="34"/>
      <c r="D2058" s="34"/>
      <c r="E2058" s="34"/>
      <c r="F2058" s="34"/>
      <c r="G2058" s="34"/>
    </row>
    <row r="2059" spans="1:7" x14ac:dyDescent="0.25">
      <c r="A2059" s="31"/>
      <c r="B2059" s="31"/>
      <c r="C2059" s="34"/>
      <c r="D2059" s="34"/>
      <c r="E2059" s="34"/>
      <c r="F2059" s="34"/>
      <c r="G2059" s="34"/>
    </row>
    <row r="2060" spans="1:7" x14ac:dyDescent="0.25">
      <c r="A2060" s="31"/>
      <c r="B2060" s="31"/>
      <c r="C2060" s="34"/>
      <c r="D2060" s="34"/>
      <c r="E2060" s="34"/>
      <c r="F2060" s="34"/>
      <c r="G2060" s="34"/>
    </row>
    <row r="2061" spans="1:7" x14ac:dyDescent="0.25">
      <c r="A2061" s="31"/>
      <c r="B2061" s="31"/>
      <c r="C2061" s="34"/>
      <c r="D2061" s="34"/>
      <c r="E2061" s="34"/>
      <c r="F2061" s="34"/>
      <c r="G2061" s="34"/>
    </row>
    <row r="2062" spans="1:7" x14ac:dyDescent="0.25">
      <c r="A2062" s="31"/>
      <c r="B2062" s="31"/>
      <c r="C2062" s="34"/>
      <c r="D2062" s="34"/>
      <c r="E2062" s="34"/>
      <c r="F2062" s="34"/>
      <c r="G2062" s="34"/>
    </row>
    <row r="2063" spans="1:7" x14ac:dyDescent="0.25">
      <c r="A2063" s="31"/>
      <c r="B2063" s="31"/>
      <c r="C2063" s="34"/>
      <c r="D2063" s="34"/>
      <c r="E2063" s="34"/>
      <c r="F2063" s="34"/>
      <c r="G2063" s="34"/>
    </row>
    <row r="2064" spans="1:7" x14ac:dyDescent="0.25">
      <c r="A2064" s="31"/>
      <c r="B2064" s="31"/>
      <c r="C2064" s="34"/>
      <c r="D2064" s="34"/>
      <c r="E2064" s="34"/>
      <c r="F2064" s="34"/>
      <c r="G2064" s="34"/>
    </row>
    <row r="2065" spans="1:7" x14ac:dyDescent="0.25">
      <c r="A2065" s="31"/>
      <c r="B2065" s="31"/>
      <c r="C2065" s="34"/>
      <c r="D2065" s="34"/>
      <c r="E2065" s="34"/>
      <c r="F2065" s="34"/>
      <c r="G2065" s="34"/>
    </row>
    <row r="2066" spans="1:7" x14ac:dyDescent="0.25">
      <c r="A2066" s="31"/>
      <c r="B2066" s="31"/>
      <c r="C2066" s="34"/>
      <c r="D2066" s="34"/>
      <c r="E2066" s="34"/>
      <c r="F2066" s="34"/>
      <c r="G2066" s="34"/>
    </row>
    <row r="2067" spans="1:7" x14ac:dyDescent="0.25">
      <c r="A2067" s="31"/>
      <c r="B2067" s="31"/>
      <c r="C2067" s="34"/>
      <c r="D2067" s="34"/>
      <c r="E2067" s="34"/>
      <c r="F2067" s="34"/>
      <c r="G2067" s="34"/>
    </row>
    <row r="2068" spans="1:7" x14ac:dyDescent="0.25">
      <c r="A2068" s="31"/>
      <c r="B2068" s="31"/>
      <c r="C2068" s="34"/>
      <c r="D2068" s="34"/>
      <c r="E2068" s="34"/>
      <c r="F2068" s="34"/>
      <c r="G2068" s="34"/>
    </row>
    <row r="2069" spans="1:7" x14ac:dyDescent="0.25">
      <c r="A2069" s="31"/>
      <c r="B2069" s="31"/>
      <c r="C2069" s="34"/>
      <c r="D2069" s="34"/>
      <c r="E2069" s="34"/>
      <c r="F2069" s="34"/>
      <c r="G2069" s="34"/>
    </row>
    <row r="2070" spans="1:7" x14ac:dyDescent="0.25">
      <c r="A2070" s="31"/>
      <c r="B2070" s="31"/>
      <c r="C2070" s="34"/>
      <c r="D2070" s="34"/>
      <c r="E2070" s="34"/>
      <c r="F2070" s="34"/>
      <c r="G2070" s="34"/>
    </row>
    <row r="2071" spans="1:7" x14ac:dyDescent="0.25">
      <c r="A2071" s="31"/>
      <c r="B2071" s="31"/>
      <c r="C2071" s="34"/>
      <c r="D2071" s="34"/>
      <c r="E2071" s="34"/>
      <c r="F2071" s="34"/>
      <c r="G2071" s="34"/>
    </row>
    <row r="2072" spans="1:7" x14ac:dyDescent="0.25">
      <c r="A2072" s="31"/>
      <c r="B2072" s="31"/>
      <c r="C2072" s="34"/>
      <c r="D2072" s="34"/>
      <c r="E2072" s="34"/>
      <c r="F2072" s="34"/>
      <c r="G2072" s="34"/>
    </row>
    <row r="2073" spans="1:7" x14ac:dyDescent="0.25">
      <c r="A2073" s="31"/>
      <c r="B2073" s="31"/>
      <c r="C2073" s="34"/>
      <c r="D2073" s="34"/>
      <c r="E2073" s="34"/>
      <c r="F2073" s="34"/>
      <c r="G2073" s="34"/>
    </row>
    <row r="2074" spans="1:7" x14ac:dyDescent="0.25">
      <c r="A2074" s="31"/>
      <c r="B2074" s="31"/>
      <c r="C2074" s="34"/>
      <c r="D2074" s="34"/>
      <c r="E2074" s="34"/>
      <c r="F2074" s="34"/>
      <c r="G2074" s="34"/>
    </row>
    <row r="2075" spans="1:7" x14ac:dyDescent="0.25">
      <c r="A2075" s="31"/>
      <c r="B2075" s="31"/>
      <c r="C2075" s="34"/>
      <c r="D2075" s="34"/>
      <c r="E2075" s="34"/>
      <c r="F2075" s="34"/>
      <c r="G2075" s="34"/>
    </row>
    <row r="2076" spans="1:7" x14ac:dyDescent="0.25">
      <c r="A2076" s="31"/>
      <c r="B2076" s="31"/>
      <c r="C2076" s="34"/>
      <c r="D2076" s="34"/>
      <c r="E2076" s="34"/>
      <c r="F2076" s="34"/>
      <c r="G2076" s="34"/>
    </row>
    <row r="2077" spans="1:7" x14ac:dyDescent="0.25">
      <c r="A2077" s="31"/>
      <c r="B2077" s="31"/>
      <c r="C2077" s="34"/>
      <c r="D2077" s="34"/>
      <c r="E2077" s="34"/>
      <c r="F2077" s="34"/>
      <c r="G2077" s="34"/>
    </row>
    <row r="2078" spans="1:7" x14ac:dyDescent="0.25">
      <c r="A2078" s="31"/>
      <c r="B2078" s="31"/>
      <c r="C2078" s="34"/>
      <c r="D2078" s="34"/>
      <c r="E2078" s="34"/>
      <c r="F2078" s="34"/>
      <c r="G2078" s="34"/>
    </row>
    <row r="2079" spans="1:7" x14ac:dyDescent="0.25">
      <c r="A2079" s="31"/>
      <c r="B2079" s="31"/>
      <c r="C2079" s="34"/>
      <c r="D2079" s="34"/>
      <c r="E2079" s="34"/>
      <c r="F2079" s="34"/>
      <c r="G2079" s="34"/>
    </row>
    <row r="2080" spans="1:7" x14ac:dyDescent="0.25">
      <c r="A2080" s="31"/>
      <c r="B2080" s="31"/>
      <c r="C2080" s="34"/>
      <c r="D2080" s="34"/>
      <c r="E2080" s="34"/>
      <c r="F2080" s="34"/>
      <c r="G2080" s="34"/>
    </row>
    <row r="2081" spans="1:7" x14ac:dyDescent="0.25">
      <c r="A2081" s="31"/>
      <c r="B2081" s="31"/>
      <c r="C2081" s="34"/>
      <c r="D2081" s="34"/>
      <c r="E2081" s="34"/>
      <c r="F2081" s="34"/>
      <c r="G2081" s="34"/>
    </row>
    <row r="2082" spans="1:7" x14ac:dyDescent="0.25">
      <c r="A2082" s="31"/>
      <c r="B2082" s="31"/>
      <c r="C2082" s="34"/>
      <c r="D2082" s="34"/>
      <c r="E2082" s="34"/>
      <c r="F2082" s="34"/>
      <c r="G2082" s="34"/>
    </row>
    <row r="2083" spans="1:7" x14ac:dyDescent="0.25">
      <c r="A2083" s="31"/>
      <c r="B2083" s="31"/>
      <c r="C2083" s="34"/>
      <c r="D2083" s="34"/>
      <c r="E2083" s="34"/>
      <c r="F2083" s="34"/>
      <c r="G2083" s="34"/>
    </row>
    <row r="2084" spans="1:7" x14ac:dyDescent="0.25">
      <c r="A2084" s="31"/>
      <c r="B2084" s="31"/>
      <c r="C2084" s="34"/>
      <c r="D2084" s="34"/>
      <c r="E2084" s="34"/>
      <c r="F2084" s="34"/>
      <c r="G2084" s="34"/>
    </row>
    <row r="2085" spans="1:7" x14ac:dyDescent="0.25">
      <c r="A2085" s="31"/>
      <c r="B2085" s="31"/>
      <c r="C2085" s="34"/>
      <c r="D2085" s="34"/>
      <c r="E2085" s="34"/>
      <c r="F2085" s="34"/>
      <c r="G2085" s="34"/>
    </row>
    <row r="2086" spans="1:7" x14ac:dyDescent="0.25">
      <c r="A2086" s="31"/>
      <c r="B2086" s="31"/>
      <c r="C2086" s="34"/>
      <c r="D2086" s="34"/>
      <c r="E2086" s="34"/>
      <c r="F2086" s="34"/>
      <c r="G2086" s="34"/>
    </row>
    <row r="2087" spans="1:7" x14ac:dyDescent="0.25">
      <c r="A2087" s="31"/>
      <c r="B2087" s="31"/>
      <c r="C2087" s="34"/>
      <c r="D2087" s="34"/>
      <c r="E2087" s="34"/>
      <c r="F2087" s="34"/>
      <c r="G2087" s="34"/>
    </row>
    <row r="2088" spans="1:7" x14ac:dyDescent="0.25">
      <c r="A2088" s="31"/>
      <c r="B2088" s="31"/>
      <c r="C2088" s="34"/>
      <c r="D2088" s="34"/>
      <c r="E2088" s="34"/>
      <c r="F2088" s="34"/>
      <c r="G2088" s="34"/>
    </row>
    <row r="2089" spans="1:7" x14ac:dyDescent="0.25">
      <c r="A2089" s="31"/>
      <c r="B2089" s="31"/>
      <c r="C2089" s="34"/>
      <c r="D2089" s="34"/>
      <c r="E2089" s="34"/>
      <c r="F2089" s="34"/>
      <c r="G2089" s="34"/>
    </row>
    <row r="2090" spans="1:7" x14ac:dyDescent="0.25">
      <c r="A2090" s="31"/>
      <c r="B2090" s="31"/>
      <c r="C2090" s="34"/>
      <c r="D2090" s="34"/>
      <c r="E2090" s="34"/>
      <c r="F2090" s="34"/>
      <c r="G2090" s="34"/>
    </row>
    <row r="2091" spans="1:7" x14ac:dyDescent="0.25">
      <c r="A2091" s="31"/>
      <c r="B2091" s="31"/>
      <c r="C2091" s="34"/>
      <c r="D2091" s="34"/>
      <c r="E2091" s="34"/>
      <c r="F2091" s="34"/>
      <c r="G2091" s="34"/>
    </row>
    <row r="2092" spans="1:7" x14ac:dyDescent="0.25">
      <c r="A2092" s="31"/>
      <c r="B2092" s="31"/>
      <c r="C2092" s="34"/>
      <c r="D2092" s="34"/>
      <c r="E2092" s="34"/>
      <c r="F2092" s="34"/>
      <c r="G2092" s="34"/>
    </row>
    <row r="2093" spans="1:7" x14ac:dyDescent="0.25">
      <c r="A2093" s="31"/>
      <c r="B2093" s="31"/>
      <c r="C2093" s="34"/>
      <c r="D2093" s="34"/>
      <c r="E2093" s="34"/>
      <c r="F2093" s="34"/>
      <c r="G2093" s="34"/>
    </row>
    <row r="2094" spans="1:7" x14ac:dyDescent="0.25">
      <c r="A2094" s="31"/>
      <c r="B2094" s="31"/>
      <c r="C2094" s="34"/>
      <c r="D2094" s="34"/>
      <c r="E2094" s="34"/>
      <c r="F2094" s="34"/>
      <c r="G2094" s="34"/>
    </row>
    <row r="2095" spans="1:7" x14ac:dyDescent="0.25">
      <c r="A2095" s="31"/>
      <c r="B2095" s="31"/>
      <c r="C2095" s="34"/>
      <c r="D2095" s="34"/>
      <c r="E2095" s="34"/>
      <c r="F2095" s="34"/>
      <c r="G2095" s="34"/>
    </row>
    <row r="2096" spans="1:7" x14ac:dyDescent="0.25">
      <c r="A2096" s="31"/>
      <c r="B2096" s="31"/>
      <c r="C2096" s="34"/>
      <c r="D2096" s="34"/>
      <c r="E2096" s="34"/>
      <c r="F2096" s="34"/>
      <c r="G2096" s="34"/>
    </row>
    <row r="2097" spans="1:7" x14ac:dyDescent="0.25">
      <c r="A2097" s="31"/>
      <c r="B2097" s="31"/>
      <c r="C2097" s="34"/>
      <c r="D2097" s="34"/>
      <c r="E2097" s="34"/>
      <c r="F2097" s="34"/>
      <c r="G2097" s="34"/>
    </row>
    <row r="2098" spans="1:7" x14ac:dyDescent="0.25">
      <c r="A2098" s="31"/>
      <c r="B2098" s="31"/>
      <c r="C2098" s="34"/>
      <c r="D2098" s="34"/>
      <c r="E2098" s="34"/>
      <c r="F2098" s="34"/>
      <c r="G2098" s="34"/>
    </row>
    <row r="2099" spans="1:7" x14ac:dyDescent="0.25">
      <c r="A2099" s="31"/>
      <c r="B2099" s="31"/>
      <c r="C2099" s="34"/>
      <c r="D2099" s="34"/>
      <c r="E2099" s="34"/>
      <c r="F2099" s="34"/>
      <c r="G2099" s="34"/>
    </row>
    <row r="2100" spans="1:7" x14ac:dyDescent="0.25">
      <c r="A2100" s="31"/>
      <c r="B2100" s="31"/>
      <c r="C2100" s="34"/>
      <c r="D2100" s="34"/>
      <c r="E2100" s="34"/>
      <c r="F2100" s="34"/>
      <c r="G2100" s="34"/>
    </row>
    <row r="2101" spans="1:7" x14ac:dyDescent="0.25">
      <c r="A2101" s="31"/>
      <c r="B2101" s="31"/>
      <c r="C2101" s="34"/>
      <c r="D2101" s="34"/>
      <c r="E2101" s="34"/>
      <c r="F2101" s="34"/>
      <c r="G2101" s="34"/>
    </row>
    <row r="2102" spans="1:7" x14ac:dyDescent="0.25">
      <c r="A2102" s="31"/>
      <c r="B2102" s="31"/>
      <c r="C2102" s="34"/>
      <c r="D2102" s="34"/>
      <c r="E2102" s="34"/>
      <c r="F2102" s="34"/>
      <c r="G2102" s="34"/>
    </row>
    <row r="2103" spans="1:7" x14ac:dyDescent="0.25">
      <c r="A2103" s="31"/>
      <c r="B2103" s="31"/>
      <c r="C2103" s="34"/>
      <c r="D2103" s="34"/>
      <c r="E2103" s="34"/>
      <c r="F2103" s="34"/>
      <c r="G2103" s="34"/>
    </row>
    <row r="2104" spans="1:7" x14ac:dyDescent="0.25">
      <c r="A2104" s="31"/>
      <c r="B2104" s="31"/>
      <c r="C2104" s="34"/>
      <c r="D2104" s="34"/>
      <c r="E2104" s="34"/>
      <c r="F2104" s="34"/>
      <c r="G2104" s="34"/>
    </row>
    <row r="2105" spans="1:7" x14ac:dyDescent="0.25">
      <c r="A2105" s="31"/>
      <c r="B2105" s="31"/>
      <c r="C2105" s="34"/>
      <c r="D2105" s="34"/>
      <c r="E2105" s="34"/>
      <c r="F2105" s="34"/>
      <c r="G2105" s="34"/>
    </row>
    <row r="2106" spans="1:7" x14ac:dyDescent="0.25">
      <c r="A2106" s="31"/>
      <c r="B2106" s="31"/>
      <c r="C2106" s="34"/>
      <c r="D2106" s="34"/>
      <c r="E2106" s="34"/>
      <c r="F2106" s="34"/>
      <c r="G2106" s="34"/>
    </row>
    <row r="2107" spans="1:7" x14ac:dyDescent="0.25">
      <c r="A2107" s="31"/>
      <c r="B2107" s="31"/>
      <c r="C2107" s="34"/>
      <c r="D2107" s="34"/>
      <c r="E2107" s="34"/>
      <c r="F2107" s="34"/>
      <c r="G2107" s="34"/>
    </row>
    <row r="2108" spans="1:7" x14ac:dyDescent="0.25">
      <c r="A2108" s="31"/>
      <c r="B2108" s="31"/>
      <c r="C2108" s="34"/>
      <c r="D2108" s="34"/>
      <c r="E2108" s="34"/>
      <c r="F2108" s="34"/>
      <c r="G2108" s="34"/>
    </row>
    <row r="2109" spans="1:7" x14ac:dyDescent="0.25">
      <c r="A2109" s="31"/>
      <c r="B2109" s="31"/>
      <c r="C2109" s="34"/>
      <c r="D2109" s="34"/>
      <c r="E2109" s="34"/>
      <c r="F2109" s="34"/>
      <c r="G2109" s="34"/>
    </row>
    <row r="2110" spans="1:7" x14ac:dyDescent="0.25">
      <c r="A2110" s="31"/>
      <c r="B2110" s="31"/>
      <c r="C2110" s="34"/>
      <c r="D2110" s="34"/>
      <c r="E2110" s="34"/>
      <c r="F2110" s="34"/>
      <c r="G2110" s="34"/>
    </row>
    <row r="2111" spans="1:7" x14ac:dyDescent="0.25">
      <c r="A2111" s="31"/>
      <c r="B2111" s="31"/>
      <c r="C2111" s="34"/>
      <c r="D2111" s="34"/>
      <c r="E2111" s="34"/>
      <c r="F2111" s="34"/>
      <c r="G2111" s="34"/>
    </row>
    <row r="2112" spans="1:7" x14ac:dyDescent="0.25">
      <c r="A2112" s="31"/>
      <c r="B2112" s="31"/>
      <c r="C2112" s="34"/>
      <c r="D2112" s="34"/>
      <c r="E2112" s="34"/>
      <c r="F2112" s="34"/>
      <c r="G2112" s="34"/>
    </row>
    <row r="2113" spans="1:7" x14ac:dyDescent="0.25">
      <c r="A2113" s="31"/>
      <c r="B2113" s="31"/>
      <c r="C2113" s="34"/>
      <c r="D2113" s="34"/>
      <c r="E2113" s="34"/>
      <c r="F2113" s="34"/>
      <c r="G2113" s="34"/>
    </row>
    <row r="2114" spans="1:7" x14ac:dyDescent="0.25">
      <c r="A2114" s="31"/>
      <c r="B2114" s="31"/>
      <c r="C2114" s="34"/>
      <c r="D2114" s="34"/>
      <c r="E2114" s="34"/>
      <c r="F2114" s="34"/>
      <c r="G2114" s="34"/>
    </row>
    <row r="2115" spans="1:7" x14ac:dyDescent="0.25">
      <c r="A2115" s="31"/>
      <c r="B2115" s="31"/>
      <c r="C2115" s="34"/>
      <c r="D2115" s="34"/>
      <c r="E2115" s="34"/>
      <c r="F2115" s="34"/>
      <c r="G2115" s="34"/>
    </row>
    <row r="2116" spans="1:7" x14ac:dyDescent="0.25">
      <c r="A2116" s="31"/>
      <c r="B2116" s="31"/>
      <c r="C2116" s="34"/>
      <c r="D2116" s="34"/>
      <c r="E2116" s="34"/>
      <c r="F2116" s="34"/>
      <c r="G2116" s="34"/>
    </row>
    <row r="2117" spans="1:7" x14ac:dyDescent="0.25">
      <c r="A2117" s="31"/>
      <c r="B2117" s="31"/>
      <c r="C2117" s="34"/>
      <c r="D2117" s="34"/>
      <c r="E2117" s="34"/>
      <c r="F2117" s="34"/>
      <c r="G2117" s="34"/>
    </row>
    <row r="2118" spans="1:7" x14ac:dyDescent="0.25">
      <c r="A2118" s="31"/>
      <c r="B2118" s="31"/>
      <c r="C2118" s="34"/>
      <c r="D2118" s="34"/>
      <c r="E2118" s="34"/>
      <c r="F2118" s="34"/>
      <c r="G2118" s="34"/>
    </row>
    <row r="2119" spans="1:7" x14ac:dyDescent="0.25">
      <c r="A2119" s="31"/>
      <c r="B2119" s="31"/>
      <c r="C2119" s="34"/>
      <c r="D2119" s="34"/>
      <c r="E2119" s="34"/>
      <c r="F2119" s="34"/>
      <c r="G2119" s="34"/>
    </row>
    <row r="2120" spans="1:7" x14ac:dyDescent="0.25">
      <c r="A2120" s="31"/>
      <c r="B2120" s="31"/>
      <c r="C2120" s="34"/>
      <c r="D2120" s="34"/>
      <c r="E2120" s="34"/>
      <c r="F2120" s="34"/>
      <c r="G2120" s="34"/>
    </row>
    <row r="2121" spans="1:7" x14ac:dyDescent="0.25">
      <c r="A2121" s="31"/>
      <c r="B2121" s="31"/>
      <c r="C2121" s="34"/>
      <c r="D2121" s="34"/>
      <c r="E2121" s="34"/>
      <c r="F2121" s="34"/>
      <c r="G2121" s="34"/>
    </row>
    <row r="2122" spans="1:7" x14ac:dyDescent="0.25">
      <c r="A2122" s="31"/>
      <c r="B2122" s="31"/>
      <c r="C2122" s="34"/>
      <c r="D2122" s="34"/>
      <c r="E2122" s="34"/>
      <c r="F2122" s="34"/>
      <c r="G2122" s="34"/>
    </row>
    <row r="2123" spans="1:7" x14ac:dyDescent="0.25">
      <c r="A2123" s="31"/>
      <c r="B2123" s="31"/>
      <c r="C2123" s="34"/>
      <c r="D2123" s="34"/>
      <c r="E2123" s="34"/>
      <c r="F2123" s="34"/>
      <c r="G2123" s="34"/>
    </row>
    <row r="2124" spans="1:7" x14ac:dyDescent="0.25">
      <c r="A2124" s="31"/>
      <c r="B2124" s="31"/>
      <c r="C2124" s="34"/>
      <c r="D2124" s="34"/>
      <c r="E2124" s="34"/>
      <c r="F2124" s="34"/>
      <c r="G2124" s="34"/>
    </row>
    <row r="2125" spans="1:7" x14ac:dyDescent="0.25">
      <c r="A2125" s="31"/>
      <c r="B2125" s="31"/>
      <c r="C2125" s="34"/>
      <c r="D2125" s="34"/>
      <c r="E2125" s="34"/>
      <c r="F2125" s="34"/>
      <c r="G2125" s="34"/>
    </row>
    <row r="2126" spans="1:7" x14ac:dyDescent="0.25">
      <c r="A2126" s="31"/>
      <c r="B2126" s="31"/>
      <c r="C2126" s="34"/>
      <c r="D2126" s="34"/>
      <c r="E2126" s="34"/>
      <c r="F2126" s="34"/>
      <c r="G2126" s="34"/>
    </row>
    <row r="2127" spans="1:7" x14ac:dyDescent="0.25">
      <c r="A2127" s="31"/>
      <c r="B2127" s="31"/>
      <c r="C2127" s="34"/>
      <c r="D2127" s="34"/>
      <c r="E2127" s="34"/>
      <c r="F2127" s="34"/>
      <c r="G2127" s="34"/>
    </row>
    <row r="2128" spans="1:7" x14ac:dyDescent="0.25">
      <c r="A2128" s="31"/>
      <c r="B2128" s="31"/>
      <c r="C2128" s="34"/>
      <c r="D2128" s="34"/>
      <c r="E2128" s="34"/>
      <c r="F2128" s="34"/>
      <c r="G2128" s="34"/>
    </row>
    <row r="2129" spans="1:7" x14ac:dyDescent="0.25">
      <c r="A2129" s="31"/>
      <c r="B2129" s="31"/>
      <c r="C2129" s="34"/>
      <c r="D2129" s="34"/>
      <c r="E2129" s="34"/>
      <c r="F2129" s="34"/>
      <c r="G2129" s="34"/>
    </row>
    <row r="2130" spans="1:7" x14ac:dyDescent="0.25">
      <c r="A2130" s="31"/>
      <c r="B2130" s="31"/>
      <c r="C2130" s="34"/>
      <c r="D2130" s="34"/>
      <c r="E2130" s="34"/>
      <c r="F2130" s="34"/>
      <c r="G2130" s="34"/>
    </row>
    <row r="2131" spans="1:7" x14ac:dyDescent="0.25">
      <c r="A2131" s="31"/>
      <c r="B2131" s="31"/>
      <c r="C2131" s="34"/>
      <c r="D2131" s="34"/>
      <c r="E2131" s="34"/>
      <c r="F2131" s="34"/>
      <c r="G2131" s="34"/>
    </row>
    <row r="2132" spans="1:7" x14ac:dyDescent="0.25">
      <c r="A2132" s="31"/>
      <c r="B2132" s="31"/>
      <c r="C2132" s="34"/>
      <c r="D2132" s="34"/>
      <c r="E2132" s="34"/>
      <c r="F2132" s="34"/>
      <c r="G2132" s="34"/>
    </row>
    <row r="2133" spans="1:7" x14ac:dyDescent="0.25">
      <c r="A2133" s="31"/>
      <c r="B2133" s="31"/>
      <c r="C2133" s="34"/>
      <c r="D2133" s="34"/>
      <c r="E2133" s="34"/>
      <c r="F2133" s="34"/>
      <c r="G2133" s="34"/>
    </row>
    <row r="2134" spans="1:7" x14ac:dyDescent="0.25">
      <c r="A2134" s="31"/>
      <c r="B2134" s="31"/>
      <c r="C2134" s="34"/>
      <c r="D2134" s="34"/>
      <c r="E2134" s="34"/>
      <c r="F2134" s="34"/>
      <c r="G2134" s="34"/>
    </row>
    <row r="2135" spans="1:7" x14ac:dyDescent="0.25">
      <c r="A2135" s="31"/>
      <c r="B2135" s="31"/>
      <c r="C2135" s="34"/>
      <c r="D2135" s="34"/>
      <c r="E2135" s="34"/>
      <c r="F2135" s="34"/>
      <c r="G2135" s="34"/>
    </row>
    <row r="2136" spans="1:7" x14ac:dyDescent="0.25">
      <c r="A2136" s="31"/>
      <c r="B2136" s="31"/>
      <c r="C2136" s="34"/>
      <c r="D2136" s="34"/>
      <c r="E2136" s="34"/>
      <c r="F2136" s="34"/>
      <c r="G2136" s="34"/>
    </row>
    <row r="2137" spans="1:7" x14ac:dyDescent="0.25">
      <c r="A2137" s="31"/>
      <c r="B2137" s="31"/>
      <c r="C2137" s="34"/>
      <c r="D2137" s="34"/>
      <c r="E2137" s="34"/>
      <c r="F2137" s="34"/>
      <c r="G2137" s="34"/>
    </row>
    <row r="2138" spans="1:7" x14ac:dyDescent="0.25">
      <c r="A2138" s="31"/>
      <c r="B2138" s="31"/>
      <c r="C2138" s="34"/>
      <c r="D2138" s="34"/>
      <c r="E2138" s="34"/>
      <c r="F2138" s="34"/>
      <c r="G2138" s="34"/>
    </row>
    <row r="2139" spans="1:7" x14ac:dyDescent="0.25">
      <c r="A2139" s="31"/>
      <c r="B2139" s="31"/>
      <c r="C2139" s="34"/>
      <c r="D2139" s="34"/>
      <c r="E2139" s="34"/>
      <c r="F2139" s="34"/>
      <c r="G2139" s="34"/>
    </row>
    <row r="2140" spans="1:7" x14ac:dyDescent="0.25">
      <c r="A2140" s="31"/>
      <c r="B2140" s="31"/>
      <c r="C2140" s="34"/>
      <c r="D2140" s="34"/>
      <c r="E2140" s="34"/>
      <c r="F2140" s="34"/>
      <c r="G2140" s="34"/>
    </row>
    <row r="2141" spans="1:7" x14ac:dyDescent="0.25">
      <c r="A2141" s="31"/>
      <c r="B2141" s="31"/>
      <c r="C2141" s="34"/>
      <c r="D2141" s="34"/>
      <c r="E2141" s="34"/>
      <c r="F2141" s="34"/>
      <c r="G2141" s="34"/>
    </row>
    <row r="2142" spans="1:7" x14ac:dyDescent="0.25">
      <c r="A2142" s="31"/>
      <c r="B2142" s="31"/>
      <c r="C2142" s="34"/>
      <c r="D2142" s="34"/>
      <c r="E2142" s="34"/>
      <c r="F2142" s="34"/>
      <c r="G2142" s="34"/>
    </row>
    <row r="2143" spans="1:7" x14ac:dyDescent="0.25">
      <c r="A2143" s="31"/>
      <c r="B2143" s="31"/>
      <c r="C2143" s="34"/>
      <c r="D2143" s="34"/>
      <c r="E2143" s="34"/>
      <c r="F2143" s="34"/>
      <c r="G2143" s="34"/>
    </row>
    <row r="2144" spans="1:7" x14ac:dyDescent="0.25">
      <c r="A2144" s="31"/>
      <c r="B2144" s="31"/>
      <c r="C2144" s="34"/>
      <c r="D2144" s="34"/>
      <c r="E2144" s="34"/>
      <c r="F2144" s="34"/>
      <c r="G2144" s="34"/>
    </row>
    <row r="2145" spans="1:7" x14ac:dyDescent="0.25">
      <c r="A2145" s="31"/>
      <c r="B2145" s="31"/>
      <c r="C2145" s="34"/>
      <c r="D2145" s="34"/>
      <c r="E2145" s="34"/>
      <c r="F2145" s="34"/>
      <c r="G2145" s="34"/>
    </row>
    <row r="2146" spans="1:7" x14ac:dyDescent="0.25">
      <c r="A2146" s="31"/>
      <c r="B2146" s="31"/>
      <c r="C2146" s="34"/>
      <c r="D2146" s="34"/>
      <c r="E2146" s="34"/>
      <c r="F2146" s="34"/>
      <c r="G2146" s="34"/>
    </row>
    <row r="2147" spans="1:7" x14ac:dyDescent="0.25">
      <c r="A2147" s="31"/>
      <c r="B2147" s="31"/>
      <c r="C2147" s="34"/>
      <c r="D2147" s="34"/>
      <c r="E2147" s="34"/>
      <c r="F2147" s="34"/>
      <c r="G2147" s="34"/>
    </row>
    <row r="2148" spans="1:7" x14ac:dyDescent="0.25">
      <c r="A2148" s="31"/>
      <c r="B2148" s="31"/>
      <c r="C2148" s="34"/>
      <c r="D2148" s="34"/>
      <c r="E2148" s="34"/>
      <c r="F2148" s="34"/>
      <c r="G2148" s="34"/>
    </row>
    <row r="2149" spans="1:7" x14ac:dyDescent="0.25">
      <c r="A2149" s="31"/>
      <c r="B2149" s="31"/>
      <c r="C2149" s="34"/>
      <c r="D2149" s="34"/>
      <c r="E2149" s="34"/>
      <c r="F2149" s="34"/>
      <c r="G2149" s="34"/>
    </row>
    <row r="2150" spans="1:7" x14ac:dyDescent="0.25">
      <c r="A2150" s="31"/>
      <c r="B2150" s="31"/>
      <c r="C2150" s="34"/>
      <c r="D2150" s="34"/>
      <c r="E2150" s="34"/>
      <c r="F2150" s="34"/>
      <c r="G2150" s="34"/>
    </row>
    <row r="2151" spans="1:7" x14ac:dyDescent="0.25">
      <c r="A2151" s="31"/>
      <c r="B2151" s="31"/>
      <c r="C2151" s="34"/>
      <c r="D2151" s="34"/>
      <c r="E2151" s="34"/>
      <c r="F2151" s="34"/>
      <c r="G2151" s="34"/>
    </row>
    <row r="2152" spans="1:7" x14ac:dyDescent="0.25">
      <c r="A2152" s="31"/>
      <c r="B2152" s="31"/>
      <c r="C2152" s="34"/>
      <c r="D2152" s="34"/>
      <c r="E2152" s="34"/>
      <c r="F2152" s="34"/>
      <c r="G2152" s="34"/>
    </row>
    <row r="2153" spans="1:7" x14ac:dyDescent="0.25">
      <c r="A2153" s="31"/>
      <c r="B2153" s="31"/>
      <c r="C2153" s="34"/>
      <c r="D2153" s="34"/>
      <c r="E2153" s="34"/>
      <c r="F2153" s="34"/>
      <c r="G2153" s="34"/>
    </row>
    <row r="2154" spans="1:7" x14ac:dyDescent="0.25">
      <c r="A2154" s="31"/>
      <c r="B2154" s="31"/>
      <c r="C2154" s="34"/>
      <c r="D2154" s="34"/>
      <c r="E2154" s="34"/>
      <c r="F2154" s="34"/>
      <c r="G2154" s="34"/>
    </row>
    <row r="2155" spans="1:7" x14ac:dyDescent="0.25">
      <c r="A2155" s="31"/>
      <c r="B2155" s="31"/>
      <c r="C2155" s="34"/>
      <c r="D2155" s="34"/>
      <c r="E2155" s="34"/>
      <c r="F2155" s="34"/>
      <c r="G2155" s="34"/>
    </row>
    <row r="2156" spans="1:7" x14ac:dyDescent="0.25">
      <c r="A2156" s="31"/>
      <c r="B2156" s="31"/>
      <c r="C2156" s="34"/>
      <c r="D2156" s="34"/>
      <c r="E2156" s="34"/>
      <c r="F2156" s="34"/>
      <c r="G2156" s="34"/>
    </row>
    <row r="2157" spans="1:7" x14ac:dyDescent="0.25">
      <c r="A2157" s="31"/>
      <c r="B2157" s="31"/>
      <c r="C2157" s="34"/>
      <c r="D2157" s="34"/>
      <c r="E2157" s="34"/>
      <c r="F2157" s="34"/>
      <c r="G2157" s="34"/>
    </row>
    <row r="2158" spans="1:7" x14ac:dyDescent="0.25">
      <c r="A2158" s="31"/>
      <c r="B2158" s="31"/>
      <c r="C2158" s="34"/>
      <c r="D2158" s="34"/>
      <c r="E2158" s="34"/>
      <c r="F2158" s="34"/>
      <c r="G2158" s="34"/>
    </row>
    <row r="2159" spans="1:7" x14ac:dyDescent="0.25">
      <c r="A2159" s="31"/>
      <c r="B2159" s="31"/>
      <c r="C2159" s="34"/>
      <c r="D2159" s="34"/>
      <c r="E2159" s="34"/>
      <c r="F2159" s="34"/>
      <c r="G2159" s="34"/>
    </row>
    <row r="2160" spans="1:7" x14ac:dyDescent="0.25">
      <c r="A2160" s="31"/>
      <c r="B2160" s="31"/>
      <c r="C2160" s="34"/>
      <c r="D2160" s="34"/>
      <c r="E2160" s="34"/>
      <c r="F2160" s="34"/>
      <c r="G2160" s="34"/>
    </row>
    <row r="2161" spans="1:7" x14ac:dyDescent="0.25">
      <c r="A2161" s="31"/>
      <c r="B2161" s="31"/>
      <c r="C2161" s="34"/>
      <c r="D2161" s="34"/>
      <c r="E2161" s="34"/>
      <c r="F2161" s="34"/>
      <c r="G2161" s="34"/>
    </row>
    <row r="2162" spans="1:7" x14ac:dyDescent="0.25">
      <c r="A2162" s="31"/>
      <c r="B2162" s="31"/>
      <c r="C2162" s="34"/>
      <c r="D2162" s="34"/>
      <c r="E2162" s="34"/>
      <c r="F2162" s="34"/>
      <c r="G2162" s="34"/>
    </row>
    <row r="2163" spans="1:7" x14ac:dyDescent="0.25">
      <c r="A2163" s="31"/>
      <c r="B2163" s="31"/>
      <c r="C2163" s="34"/>
      <c r="D2163" s="34"/>
      <c r="E2163" s="34"/>
      <c r="F2163" s="34"/>
      <c r="G2163" s="34"/>
    </row>
    <row r="2164" spans="1:7" x14ac:dyDescent="0.25">
      <c r="A2164" s="31"/>
      <c r="B2164" s="31"/>
      <c r="C2164" s="34"/>
      <c r="D2164" s="34"/>
      <c r="E2164" s="34"/>
      <c r="F2164" s="34"/>
      <c r="G2164" s="34"/>
    </row>
    <row r="2165" spans="1:7" x14ac:dyDescent="0.25">
      <c r="A2165" s="31"/>
      <c r="B2165" s="31"/>
      <c r="C2165" s="34"/>
      <c r="D2165" s="34"/>
      <c r="E2165" s="34"/>
      <c r="F2165" s="34"/>
      <c r="G2165" s="34"/>
    </row>
    <row r="2166" spans="1:7" x14ac:dyDescent="0.25">
      <c r="A2166" s="31"/>
      <c r="B2166" s="31"/>
      <c r="C2166" s="34"/>
      <c r="D2166" s="34"/>
      <c r="E2166" s="34"/>
      <c r="F2166" s="34"/>
      <c r="G2166" s="34"/>
    </row>
    <row r="2167" spans="1:7" x14ac:dyDescent="0.25">
      <c r="A2167" s="31"/>
      <c r="B2167" s="31"/>
      <c r="C2167" s="34"/>
      <c r="D2167" s="34"/>
      <c r="E2167" s="34"/>
      <c r="F2167" s="34"/>
      <c r="G2167" s="34"/>
    </row>
    <row r="2168" spans="1:7" x14ac:dyDescent="0.25">
      <c r="A2168" s="31"/>
      <c r="B2168" s="31"/>
      <c r="C2168" s="34"/>
      <c r="D2168" s="34"/>
      <c r="E2168" s="34"/>
      <c r="F2168" s="34"/>
      <c r="G2168" s="34"/>
    </row>
    <row r="2169" spans="1:7" x14ac:dyDescent="0.25">
      <c r="A2169" s="31"/>
      <c r="B2169" s="31"/>
      <c r="C2169" s="34"/>
      <c r="D2169" s="34"/>
      <c r="E2169" s="34"/>
      <c r="F2169" s="34"/>
      <c r="G2169" s="34"/>
    </row>
    <row r="2170" spans="1:7" x14ac:dyDescent="0.25">
      <c r="A2170" s="31"/>
      <c r="B2170" s="31"/>
      <c r="C2170" s="34"/>
      <c r="D2170" s="34"/>
      <c r="E2170" s="34"/>
      <c r="F2170" s="34"/>
      <c r="G2170" s="34"/>
    </row>
    <row r="2171" spans="1:7" x14ac:dyDescent="0.25">
      <c r="A2171" s="31"/>
      <c r="B2171" s="31"/>
      <c r="C2171" s="34"/>
      <c r="D2171" s="34"/>
      <c r="E2171" s="34"/>
      <c r="F2171" s="34"/>
      <c r="G2171" s="34"/>
    </row>
    <row r="2172" spans="1:7" x14ac:dyDescent="0.25">
      <c r="A2172" s="31"/>
      <c r="B2172" s="31"/>
      <c r="C2172" s="34"/>
      <c r="D2172" s="34"/>
      <c r="E2172" s="34"/>
      <c r="F2172" s="34"/>
      <c r="G2172" s="34"/>
    </row>
    <row r="2173" spans="1:7" x14ac:dyDescent="0.25">
      <c r="A2173" s="31"/>
      <c r="B2173" s="31"/>
      <c r="C2173" s="34"/>
      <c r="D2173" s="34"/>
      <c r="E2173" s="34"/>
      <c r="F2173" s="34"/>
      <c r="G2173" s="34"/>
    </row>
    <row r="2174" spans="1:7" x14ac:dyDescent="0.25">
      <c r="A2174" s="31"/>
      <c r="B2174" s="31"/>
      <c r="C2174" s="34"/>
      <c r="D2174" s="34"/>
      <c r="E2174" s="34"/>
      <c r="F2174" s="34"/>
      <c r="G2174" s="34"/>
    </row>
    <row r="2175" spans="1:7" x14ac:dyDescent="0.25">
      <c r="A2175" s="31"/>
      <c r="B2175" s="31"/>
      <c r="C2175" s="34"/>
      <c r="D2175" s="34"/>
      <c r="E2175" s="34"/>
      <c r="F2175" s="34"/>
      <c r="G2175" s="34"/>
    </row>
    <row r="2176" spans="1:7" x14ac:dyDescent="0.25">
      <c r="A2176" s="31"/>
      <c r="B2176" s="31"/>
      <c r="C2176" s="34"/>
      <c r="D2176" s="34"/>
      <c r="E2176" s="34"/>
      <c r="F2176" s="34"/>
      <c r="G2176" s="34"/>
    </row>
    <row r="2177" spans="1:7" x14ac:dyDescent="0.25">
      <c r="A2177" s="31"/>
      <c r="B2177" s="31"/>
      <c r="C2177" s="34"/>
      <c r="D2177" s="34"/>
      <c r="E2177" s="34"/>
      <c r="F2177" s="34"/>
      <c r="G2177" s="34"/>
    </row>
    <row r="2178" spans="1:7" x14ac:dyDescent="0.25">
      <c r="A2178" s="31"/>
      <c r="B2178" s="31"/>
      <c r="C2178" s="34"/>
      <c r="D2178" s="34"/>
      <c r="E2178" s="34"/>
      <c r="F2178" s="34"/>
      <c r="G2178" s="34"/>
    </row>
    <row r="2179" spans="1:7" x14ac:dyDescent="0.25">
      <c r="A2179" s="31"/>
      <c r="B2179" s="31"/>
      <c r="C2179" s="34"/>
      <c r="D2179" s="34"/>
      <c r="E2179" s="34"/>
      <c r="F2179" s="34"/>
      <c r="G2179" s="34"/>
    </row>
    <row r="2180" spans="1:7" x14ac:dyDescent="0.25">
      <c r="A2180" s="31"/>
      <c r="B2180" s="31"/>
      <c r="C2180" s="34"/>
      <c r="D2180" s="34"/>
      <c r="E2180" s="34"/>
      <c r="F2180" s="34"/>
      <c r="G2180" s="34"/>
    </row>
    <row r="2181" spans="1:7" x14ac:dyDescent="0.25">
      <c r="A2181" s="31"/>
      <c r="B2181" s="31"/>
      <c r="C2181" s="34"/>
      <c r="D2181" s="34"/>
      <c r="E2181" s="34"/>
      <c r="F2181" s="34"/>
      <c r="G2181" s="34"/>
    </row>
    <row r="2182" spans="1:7" x14ac:dyDescent="0.25">
      <c r="A2182" s="31"/>
      <c r="B2182" s="31"/>
      <c r="C2182" s="34"/>
      <c r="D2182" s="34"/>
      <c r="E2182" s="34"/>
      <c r="F2182" s="34"/>
      <c r="G2182" s="34"/>
    </row>
    <row r="2183" spans="1:7" x14ac:dyDescent="0.25">
      <c r="A2183" s="31"/>
      <c r="B2183" s="31"/>
      <c r="C2183" s="34"/>
      <c r="D2183" s="34"/>
      <c r="E2183" s="34"/>
      <c r="F2183" s="34"/>
      <c r="G2183" s="34"/>
    </row>
    <row r="2184" spans="1:7" x14ac:dyDescent="0.25">
      <c r="A2184" s="31"/>
      <c r="B2184" s="31"/>
      <c r="C2184" s="34"/>
      <c r="D2184" s="34"/>
      <c r="E2184" s="34"/>
      <c r="F2184" s="34"/>
      <c r="G2184" s="34"/>
    </row>
    <row r="2185" spans="1:7" x14ac:dyDescent="0.25">
      <c r="A2185" s="31"/>
      <c r="B2185" s="31"/>
      <c r="C2185" s="34"/>
      <c r="D2185" s="34"/>
      <c r="E2185" s="34"/>
      <c r="F2185" s="34"/>
      <c r="G2185" s="34"/>
    </row>
    <row r="2186" spans="1:7" x14ac:dyDescent="0.25">
      <c r="A2186" s="31"/>
      <c r="B2186" s="31"/>
      <c r="C2186" s="34"/>
      <c r="D2186" s="34"/>
      <c r="E2186" s="34"/>
      <c r="F2186" s="34"/>
      <c r="G2186" s="34"/>
    </row>
    <row r="2187" spans="1:7" x14ac:dyDescent="0.25">
      <c r="A2187" s="31"/>
      <c r="B2187" s="31"/>
      <c r="C2187" s="34"/>
      <c r="D2187" s="34"/>
      <c r="E2187" s="34"/>
      <c r="F2187" s="34"/>
      <c r="G2187" s="34"/>
    </row>
    <row r="2188" spans="1:7" x14ac:dyDescent="0.25">
      <c r="A2188" s="31"/>
      <c r="B2188" s="31"/>
      <c r="C2188" s="34"/>
      <c r="D2188" s="34"/>
      <c r="E2188" s="34"/>
      <c r="F2188" s="34"/>
      <c r="G2188" s="34"/>
    </row>
    <row r="2189" spans="1:7" x14ac:dyDescent="0.25">
      <c r="A2189" s="31"/>
      <c r="B2189" s="31"/>
      <c r="C2189" s="34"/>
      <c r="D2189" s="34"/>
      <c r="E2189" s="34"/>
      <c r="F2189" s="34"/>
      <c r="G2189" s="34"/>
    </row>
    <row r="2190" spans="1:7" x14ac:dyDescent="0.25">
      <c r="A2190" s="31"/>
      <c r="B2190" s="31"/>
      <c r="C2190" s="34"/>
      <c r="D2190" s="34"/>
      <c r="E2190" s="34"/>
      <c r="F2190" s="34"/>
      <c r="G2190" s="34"/>
    </row>
    <row r="2191" spans="1:7" x14ac:dyDescent="0.25">
      <c r="A2191" s="31"/>
      <c r="B2191" s="31"/>
      <c r="C2191" s="34"/>
      <c r="D2191" s="34"/>
      <c r="E2191" s="34"/>
      <c r="F2191" s="34"/>
      <c r="G2191" s="34"/>
    </row>
    <row r="2192" spans="1:7" x14ac:dyDescent="0.25">
      <c r="A2192" s="31"/>
      <c r="B2192" s="31"/>
      <c r="C2192" s="34"/>
      <c r="D2192" s="34"/>
      <c r="E2192" s="34"/>
      <c r="F2192" s="34"/>
      <c r="G2192" s="34"/>
    </row>
    <row r="2193" spans="1:7" x14ac:dyDescent="0.25">
      <c r="A2193" s="31"/>
      <c r="B2193" s="31"/>
      <c r="C2193" s="34"/>
      <c r="D2193" s="34"/>
      <c r="E2193" s="34"/>
      <c r="F2193" s="34"/>
      <c r="G2193" s="34"/>
    </row>
    <row r="2194" spans="1:7" x14ac:dyDescent="0.25">
      <c r="A2194" s="31"/>
      <c r="B2194" s="31"/>
      <c r="C2194" s="34"/>
      <c r="D2194" s="34"/>
      <c r="E2194" s="34"/>
      <c r="F2194" s="34"/>
      <c r="G2194" s="34"/>
    </row>
    <row r="2195" spans="1:7" x14ac:dyDescent="0.25">
      <c r="A2195" s="31"/>
      <c r="B2195" s="31"/>
      <c r="C2195" s="34"/>
      <c r="D2195" s="34"/>
      <c r="E2195" s="34"/>
      <c r="F2195" s="34"/>
      <c r="G2195" s="34"/>
    </row>
    <row r="2196" spans="1:7" x14ac:dyDescent="0.25">
      <c r="A2196" s="31"/>
      <c r="B2196" s="31"/>
      <c r="C2196" s="34"/>
      <c r="D2196" s="34"/>
      <c r="E2196" s="34"/>
      <c r="F2196" s="34"/>
      <c r="G2196" s="34"/>
    </row>
    <row r="2197" spans="1:7" x14ac:dyDescent="0.25">
      <c r="A2197" s="31"/>
      <c r="B2197" s="31"/>
      <c r="C2197" s="34"/>
      <c r="D2197" s="34"/>
      <c r="E2197" s="34"/>
      <c r="F2197" s="34"/>
      <c r="G2197" s="34"/>
    </row>
    <row r="2198" spans="1:7" x14ac:dyDescent="0.25">
      <c r="A2198" s="31"/>
      <c r="B2198" s="31"/>
      <c r="C2198" s="34"/>
      <c r="D2198" s="34"/>
      <c r="E2198" s="34"/>
      <c r="F2198" s="34"/>
      <c r="G2198" s="34"/>
    </row>
    <row r="2199" spans="1:7" x14ac:dyDescent="0.25">
      <c r="A2199" s="31"/>
      <c r="B2199" s="31"/>
      <c r="C2199" s="34"/>
      <c r="D2199" s="34"/>
      <c r="E2199" s="34"/>
      <c r="F2199" s="34"/>
      <c r="G2199" s="34"/>
    </row>
    <row r="2200" spans="1:7" x14ac:dyDescent="0.25">
      <c r="A2200" s="31"/>
      <c r="B2200" s="31"/>
      <c r="C2200" s="34"/>
      <c r="D2200" s="34"/>
      <c r="E2200" s="34"/>
      <c r="F2200" s="34"/>
      <c r="G2200" s="34"/>
    </row>
    <row r="2201" spans="1:7" x14ac:dyDescent="0.25">
      <c r="A2201" s="31"/>
      <c r="B2201" s="31"/>
      <c r="C2201" s="34"/>
      <c r="D2201" s="34"/>
      <c r="E2201" s="34"/>
      <c r="F2201" s="34"/>
      <c r="G2201" s="34"/>
    </row>
    <row r="2202" spans="1:7" x14ac:dyDescent="0.25">
      <c r="A2202" s="31"/>
      <c r="B2202" s="31"/>
      <c r="C2202" s="34"/>
      <c r="D2202" s="34"/>
      <c r="E2202" s="34"/>
      <c r="F2202" s="34"/>
      <c r="G2202" s="34"/>
    </row>
    <row r="2203" spans="1:7" x14ac:dyDescent="0.25">
      <c r="A2203" s="31"/>
      <c r="B2203" s="31"/>
      <c r="C2203" s="34"/>
      <c r="D2203" s="34"/>
      <c r="E2203" s="34"/>
      <c r="F2203" s="34"/>
      <c r="G2203" s="34"/>
    </row>
    <row r="2204" spans="1:7" x14ac:dyDescent="0.25">
      <c r="A2204" s="31"/>
      <c r="B2204" s="31"/>
      <c r="C2204" s="34"/>
      <c r="D2204" s="34"/>
      <c r="E2204" s="34"/>
      <c r="F2204" s="34"/>
      <c r="G2204" s="34"/>
    </row>
    <row r="2205" spans="1:7" x14ac:dyDescent="0.25">
      <c r="A2205" s="31"/>
      <c r="B2205" s="31"/>
      <c r="C2205" s="34"/>
      <c r="D2205" s="34"/>
      <c r="E2205" s="34"/>
      <c r="F2205" s="34"/>
      <c r="G2205" s="34"/>
    </row>
    <row r="2206" spans="1:7" x14ac:dyDescent="0.25">
      <c r="A2206" s="31"/>
      <c r="B2206" s="31"/>
      <c r="C2206" s="34"/>
      <c r="D2206" s="34"/>
      <c r="E2206" s="34"/>
      <c r="F2206" s="34"/>
      <c r="G2206" s="34"/>
    </row>
    <row r="2207" spans="1:7" x14ac:dyDescent="0.25">
      <c r="A2207" s="31"/>
      <c r="B2207" s="31"/>
      <c r="C2207" s="34"/>
      <c r="D2207" s="34"/>
      <c r="E2207" s="34"/>
      <c r="F2207" s="34"/>
      <c r="G2207" s="34"/>
    </row>
    <row r="2208" spans="1:7" x14ac:dyDescent="0.25">
      <c r="A2208" s="31"/>
      <c r="B2208" s="31"/>
      <c r="C2208" s="34"/>
      <c r="D2208" s="34"/>
      <c r="E2208" s="34"/>
      <c r="F2208" s="34"/>
      <c r="G2208" s="34"/>
    </row>
    <row r="2209" spans="1:7" x14ac:dyDescent="0.25">
      <c r="A2209" s="31"/>
      <c r="B2209" s="31"/>
      <c r="C2209" s="34"/>
      <c r="D2209" s="34"/>
      <c r="E2209" s="34"/>
      <c r="F2209" s="34"/>
      <c r="G2209" s="34"/>
    </row>
    <row r="2210" spans="1:7" x14ac:dyDescent="0.25">
      <c r="A2210" s="31"/>
      <c r="B2210" s="31"/>
      <c r="C2210" s="34"/>
      <c r="D2210" s="34"/>
      <c r="E2210" s="34"/>
      <c r="F2210" s="34"/>
      <c r="G2210" s="34"/>
    </row>
    <row r="2211" spans="1:7" x14ac:dyDescent="0.25">
      <c r="A2211" s="31"/>
      <c r="B2211" s="31"/>
      <c r="C2211" s="34"/>
      <c r="D2211" s="34"/>
      <c r="E2211" s="34"/>
      <c r="F2211" s="34"/>
      <c r="G2211" s="34"/>
    </row>
    <row r="2212" spans="1:7" x14ac:dyDescent="0.25">
      <c r="A2212" s="31"/>
      <c r="B2212" s="31"/>
      <c r="C2212" s="34"/>
      <c r="D2212" s="34"/>
      <c r="E2212" s="34"/>
      <c r="F2212" s="34"/>
      <c r="G2212" s="34"/>
    </row>
    <row r="2213" spans="1:7" x14ac:dyDescent="0.25">
      <c r="A2213" s="31"/>
      <c r="B2213" s="31"/>
      <c r="C2213" s="34"/>
      <c r="D2213" s="34"/>
      <c r="E2213" s="34"/>
      <c r="F2213" s="34"/>
      <c r="G2213" s="34"/>
    </row>
    <row r="2214" spans="1:7" x14ac:dyDescent="0.25">
      <c r="A2214" s="31"/>
      <c r="B2214" s="31"/>
      <c r="C2214" s="34"/>
      <c r="D2214" s="34"/>
      <c r="E2214" s="34"/>
      <c r="F2214" s="34"/>
      <c r="G2214" s="34"/>
    </row>
    <row r="2215" spans="1:7" x14ac:dyDescent="0.25">
      <c r="A2215" s="31"/>
      <c r="B2215" s="31"/>
      <c r="C2215" s="34"/>
      <c r="D2215" s="34"/>
      <c r="E2215" s="34"/>
      <c r="F2215" s="34"/>
      <c r="G2215" s="34"/>
    </row>
    <row r="2216" spans="1:7" x14ac:dyDescent="0.25">
      <c r="A2216" s="31"/>
      <c r="B2216" s="31"/>
      <c r="C2216" s="34"/>
      <c r="D2216" s="34"/>
      <c r="E2216" s="34"/>
      <c r="F2216" s="34"/>
      <c r="G2216" s="34"/>
    </row>
    <row r="2217" spans="1:7" x14ac:dyDescent="0.25">
      <c r="A2217" s="31"/>
      <c r="B2217" s="31"/>
      <c r="C2217" s="34"/>
      <c r="D2217" s="34"/>
      <c r="E2217" s="34"/>
      <c r="F2217" s="34"/>
      <c r="G2217" s="34"/>
    </row>
    <row r="2218" spans="1:7" x14ac:dyDescent="0.25">
      <c r="A2218" s="31"/>
      <c r="B2218" s="31"/>
      <c r="C2218" s="34"/>
      <c r="D2218" s="34"/>
      <c r="E2218" s="34"/>
      <c r="F2218" s="34"/>
      <c r="G2218" s="34"/>
    </row>
    <row r="2219" spans="1:7" x14ac:dyDescent="0.25">
      <c r="A2219" s="31"/>
      <c r="B2219" s="31"/>
      <c r="C2219" s="34"/>
      <c r="D2219" s="34"/>
      <c r="E2219" s="34"/>
      <c r="F2219" s="34"/>
      <c r="G2219" s="34"/>
    </row>
    <row r="2220" spans="1:7" x14ac:dyDescent="0.25">
      <c r="A2220" s="31"/>
      <c r="B2220" s="31"/>
      <c r="C2220" s="34"/>
      <c r="D2220" s="34"/>
      <c r="E2220" s="34"/>
      <c r="F2220" s="34"/>
      <c r="G2220" s="34"/>
    </row>
    <row r="2221" spans="1:7" x14ac:dyDescent="0.25">
      <c r="A2221" s="31"/>
      <c r="B2221" s="31"/>
      <c r="C2221" s="34"/>
      <c r="D2221" s="34"/>
      <c r="E2221" s="34"/>
      <c r="F2221" s="34"/>
      <c r="G2221" s="34"/>
    </row>
    <row r="2222" spans="1:7" x14ac:dyDescent="0.25">
      <c r="A2222" s="31"/>
      <c r="B2222" s="31"/>
      <c r="C2222" s="34"/>
      <c r="D2222" s="34"/>
      <c r="E2222" s="34"/>
      <c r="F2222" s="34"/>
      <c r="G2222" s="34"/>
    </row>
    <row r="2223" spans="1:7" x14ac:dyDescent="0.25">
      <c r="A2223" s="31"/>
      <c r="B2223" s="31"/>
      <c r="C2223" s="34"/>
      <c r="D2223" s="34"/>
      <c r="E2223" s="34"/>
      <c r="F2223" s="34"/>
      <c r="G2223" s="34"/>
    </row>
    <row r="2224" spans="1:7" x14ac:dyDescent="0.25">
      <c r="A2224" s="31"/>
      <c r="B2224" s="31"/>
      <c r="C2224" s="34"/>
      <c r="D2224" s="34"/>
      <c r="E2224" s="34"/>
      <c r="F2224" s="34"/>
      <c r="G2224" s="34"/>
    </row>
    <row r="2225" spans="1:7" x14ac:dyDescent="0.25">
      <c r="A2225" s="31"/>
      <c r="B2225" s="31"/>
      <c r="C2225" s="34"/>
      <c r="D2225" s="34"/>
      <c r="E2225" s="34"/>
      <c r="F2225" s="34"/>
      <c r="G2225" s="34"/>
    </row>
    <row r="2226" spans="1:7" x14ac:dyDescent="0.25">
      <c r="A2226" s="31"/>
      <c r="B2226" s="31"/>
      <c r="C2226" s="34"/>
      <c r="D2226" s="34"/>
      <c r="E2226" s="34"/>
      <c r="F2226" s="34"/>
      <c r="G2226" s="34"/>
    </row>
    <row r="2227" spans="1:7" x14ac:dyDescent="0.25">
      <c r="A2227" s="31"/>
      <c r="B2227" s="31"/>
      <c r="C2227" s="34"/>
      <c r="D2227" s="34"/>
      <c r="E2227" s="34"/>
      <c r="F2227" s="34"/>
      <c r="G2227" s="34"/>
    </row>
    <row r="2228" spans="1:7" x14ac:dyDescent="0.25">
      <c r="A2228" s="31"/>
      <c r="B2228" s="31"/>
      <c r="C2228" s="34"/>
      <c r="D2228" s="34"/>
      <c r="E2228" s="34"/>
      <c r="F2228" s="34"/>
      <c r="G2228" s="34"/>
    </row>
    <row r="2229" spans="1:7" x14ac:dyDescent="0.25">
      <c r="A2229" s="31"/>
      <c r="B2229" s="31"/>
      <c r="C2229" s="34"/>
      <c r="D2229" s="34"/>
      <c r="E2229" s="34"/>
      <c r="F2229" s="34"/>
      <c r="G2229" s="34"/>
    </row>
    <row r="2230" spans="1:7" x14ac:dyDescent="0.25">
      <c r="A2230" s="31"/>
      <c r="B2230" s="31"/>
      <c r="C2230" s="34"/>
      <c r="D2230" s="34"/>
      <c r="E2230" s="34"/>
      <c r="F2230" s="34"/>
      <c r="G2230" s="34"/>
    </row>
    <row r="2231" spans="1:7" x14ac:dyDescent="0.25">
      <c r="A2231" s="31"/>
      <c r="B2231" s="31"/>
      <c r="C2231" s="34"/>
      <c r="D2231" s="34"/>
      <c r="E2231" s="34"/>
      <c r="F2231" s="34"/>
      <c r="G2231" s="34"/>
    </row>
    <row r="2232" spans="1:7" x14ac:dyDescent="0.25">
      <c r="A2232" s="31"/>
      <c r="B2232" s="31"/>
      <c r="C2232" s="34"/>
      <c r="D2232" s="34"/>
      <c r="E2232" s="34"/>
      <c r="F2232" s="34"/>
      <c r="G2232" s="34"/>
    </row>
    <row r="2233" spans="1:7" x14ac:dyDescent="0.25">
      <c r="A2233" s="31"/>
      <c r="B2233" s="31"/>
      <c r="C2233" s="34"/>
      <c r="D2233" s="34"/>
      <c r="E2233" s="34"/>
      <c r="F2233" s="34"/>
      <c r="G2233" s="34"/>
    </row>
    <row r="2234" spans="1:7" x14ac:dyDescent="0.25">
      <c r="A2234" s="31"/>
      <c r="B2234" s="31"/>
      <c r="C2234" s="34"/>
      <c r="D2234" s="34"/>
      <c r="E2234" s="34"/>
      <c r="F2234" s="34"/>
      <c r="G2234" s="34"/>
    </row>
    <row r="2235" spans="1:7" x14ac:dyDescent="0.25">
      <c r="A2235" s="31"/>
      <c r="B2235" s="31"/>
      <c r="C2235" s="34"/>
      <c r="D2235" s="34"/>
      <c r="E2235" s="34"/>
      <c r="F2235" s="34"/>
      <c r="G2235" s="34"/>
    </row>
    <row r="2236" spans="1:7" x14ac:dyDescent="0.25">
      <c r="A2236" s="31"/>
      <c r="B2236" s="31"/>
      <c r="C2236" s="34"/>
      <c r="D2236" s="34"/>
      <c r="E2236" s="34"/>
      <c r="F2236" s="34"/>
      <c r="G2236" s="34"/>
    </row>
    <row r="2237" spans="1:7" x14ac:dyDescent="0.25">
      <c r="A2237" s="31"/>
      <c r="B2237" s="31"/>
      <c r="C2237" s="34"/>
      <c r="D2237" s="34"/>
      <c r="E2237" s="34"/>
      <c r="F2237" s="34"/>
      <c r="G2237" s="34"/>
    </row>
    <row r="2238" spans="1:7" x14ac:dyDescent="0.25">
      <c r="A2238" s="31"/>
      <c r="B2238" s="31"/>
      <c r="C2238" s="34"/>
      <c r="D2238" s="34"/>
      <c r="E2238" s="34"/>
      <c r="F2238" s="34"/>
      <c r="G2238" s="34"/>
    </row>
    <row r="2239" spans="1:7" x14ac:dyDescent="0.25">
      <c r="A2239" s="31"/>
      <c r="B2239" s="31"/>
      <c r="C2239" s="34"/>
      <c r="D2239" s="34"/>
      <c r="E2239" s="34"/>
      <c r="F2239" s="34"/>
      <c r="G2239" s="34"/>
    </row>
    <row r="2240" spans="1:7" x14ac:dyDescent="0.25">
      <c r="A2240" s="31"/>
      <c r="B2240" s="31"/>
      <c r="C2240" s="34"/>
      <c r="D2240" s="34"/>
      <c r="E2240" s="34"/>
      <c r="F2240" s="34"/>
      <c r="G2240" s="34"/>
    </row>
    <row r="2241" spans="1:7" x14ac:dyDescent="0.25">
      <c r="A2241" s="31"/>
      <c r="B2241" s="31"/>
      <c r="C2241" s="34"/>
      <c r="D2241" s="34"/>
      <c r="E2241" s="34"/>
      <c r="F2241" s="34"/>
      <c r="G2241" s="34"/>
    </row>
    <row r="2242" spans="1:7" x14ac:dyDescent="0.25">
      <c r="A2242" s="31"/>
      <c r="B2242" s="31"/>
      <c r="C2242" s="34"/>
      <c r="D2242" s="34"/>
      <c r="E2242" s="34"/>
      <c r="F2242" s="34"/>
      <c r="G2242" s="34"/>
    </row>
    <row r="2243" spans="1:7" x14ac:dyDescent="0.25">
      <c r="A2243" s="31"/>
      <c r="B2243" s="31"/>
      <c r="C2243" s="34"/>
      <c r="D2243" s="34"/>
      <c r="E2243" s="34"/>
      <c r="F2243" s="34"/>
      <c r="G2243" s="34"/>
    </row>
    <row r="2244" spans="1:7" x14ac:dyDescent="0.25">
      <c r="A2244" s="31"/>
      <c r="B2244" s="31"/>
      <c r="C2244" s="34"/>
      <c r="D2244" s="34"/>
      <c r="E2244" s="34"/>
      <c r="F2244" s="34"/>
      <c r="G2244" s="34"/>
    </row>
    <row r="2245" spans="1:7" x14ac:dyDescent="0.25">
      <c r="A2245" s="31"/>
      <c r="B2245" s="31"/>
      <c r="C2245" s="34"/>
      <c r="D2245" s="34"/>
      <c r="E2245" s="34"/>
      <c r="F2245" s="34"/>
      <c r="G2245" s="34"/>
    </row>
    <row r="2246" spans="1:7" x14ac:dyDescent="0.25">
      <c r="A2246" s="31"/>
      <c r="B2246" s="31"/>
      <c r="C2246" s="34"/>
      <c r="D2246" s="34"/>
      <c r="E2246" s="34"/>
      <c r="F2246" s="34"/>
      <c r="G2246" s="34"/>
    </row>
    <row r="2247" spans="1:7" x14ac:dyDescent="0.25">
      <c r="A2247" s="31"/>
      <c r="B2247" s="31"/>
      <c r="C2247" s="34"/>
      <c r="D2247" s="34"/>
      <c r="E2247" s="34"/>
      <c r="F2247" s="34"/>
      <c r="G2247" s="34"/>
    </row>
    <row r="2248" spans="1:7" x14ac:dyDescent="0.25">
      <c r="A2248" s="31"/>
      <c r="B2248" s="31"/>
      <c r="C2248" s="34"/>
      <c r="D2248" s="34"/>
      <c r="E2248" s="34"/>
      <c r="F2248" s="34"/>
      <c r="G2248" s="34"/>
    </row>
    <row r="2249" spans="1:7" x14ac:dyDescent="0.25">
      <c r="A2249" s="31"/>
      <c r="B2249" s="31"/>
      <c r="C2249" s="34"/>
      <c r="D2249" s="34"/>
      <c r="E2249" s="34"/>
      <c r="F2249" s="34"/>
      <c r="G2249" s="34"/>
    </row>
    <row r="2250" spans="1:7" x14ac:dyDescent="0.25">
      <c r="A2250" s="31"/>
      <c r="B2250" s="31"/>
      <c r="C2250" s="34"/>
      <c r="D2250" s="34"/>
      <c r="E2250" s="34"/>
      <c r="F2250" s="34"/>
      <c r="G2250" s="34"/>
    </row>
    <row r="2251" spans="1:7" x14ac:dyDescent="0.25">
      <c r="A2251" s="31"/>
      <c r="B2251" s="31"/>
      <c r="C2251" s="34"/>
      <c r="D2251" s="34"/>
      <c r="E2251" s="34"/>
      <c r="F2251" s="34"/>
      <c r="G2251" s="34"/>
    </row>
    <row r="2252" spans="1:7" x14ac:dyDescent="0.25">
      <c r="A2252" s="31"/>
      <c r="B2252" s="31"/>
      <c r="C2252" s="34"/>
      <c r="D2252" s="34"/>
      <c r="E2252" s="34"/>
      <c r="F2252" s="34"/>
      <c r="G2252" s="34"/>
    </row>
    <row r="2253" spans="1:7" x14ac:dyDescent="0.25">
      <c r="A2253" s="31"/>
      <c r="B2253" s="31"/>
      <c r="C2253" s="34"/>
      <c r="D2253" s="34"/>
      <c r="E2253" s="34"/>
      <c r="F2253" s="34"/>
      <c r="G2253" s="34"/>
    </row>
    <row r="2254" spans="1:7" x14ac:dyDescent="0.25">
      <c r="A2254" s="31"/>
      <c r="B2254" s="31"/>
      <c r="C2254" s="34"/>
      <c r="D2254" s="34"/>
      <c r="E2254" s="34"/>
      <c r="F2254" s="34"/>
      <c r="G2254" s="34"/>
    </row>
    <row r="2255" spans="1:7" x14ac:dyDescent="0.25">
      <c r="A2255" s="31"/>
      <c r="B2255" s="31"/>
      <c r="C2255" s="34"/>
      <c r="D2255" s="34"/>
      <c r="E2255" s="34"/>
      <c r="F2255" s="34"/>
      <c r="G2255" s="34"/>
    </row>
    <row r="2256" spans="1:7" x14ac:dyDescent="0.25">
      <c r="A2256" s="31"/>
      <c r="B2256" s="31"/>
      <c r="C2256" s="34"/>
      <c r="D2256" s="34"/>
      <c r="E2256" s="34"/>
      <c r="F2256" s="34"/>
      <c r="G2256" s="34"/>
    </row>
    <row r="2257" spans="1:7" x14ac:dyDescent="0.25">
      <c r="A2257" s="31"/>
      <c r="B2257" s="31"/>
      <c r="C2257" s="34"/>
      <c r="D2257" s="34"/>
      <c r="E2257" s="34"/>
      <c r="F2257" s="34"/>
      <c r="G2257" s="34"/>
    </row>
    <row r="2258" spans="1:7" x14ac:dyDescent="0.25">
      <c r="A2258" s="31"/>
      <c r="B2258" s="31"/>
      <c r="C2258" s="34"/>
      <c r="D2258" s="34"/>
      <c r="E2258" s="34"/>
      <c r="F2258" s="34"/>
      <c r="G2258" s="34"/>
    </row>
    <row r="2259" spans="1:7" x14ac:dyDescent="0.25">
      <c r="A2259" s="31"/>
      <c r="B2259" s="31"/>
      <c r="C2259" s="34"/>
      <c r="D2259" s="34"/>
      <c r="E2259" s="34"/>
      <c r="F2259" s="34"/>
      <c r="G2259" s="34"/>
    </row>
    <row r="2260" spans="1:7" x14ac:dyDescent="0.25">
      <c r="A2260" s="31"/>
      <c r="B2260" s="31"/>
      <c r="C2260" s="34"/>
      <c r="D2260" s="34"/>
      <c r="E2260" s="34"/>
      <c r="F2260" s="34"/>
      <c r="G2260" s="34"/>
    </row>
    <row r="2261" spans="1:7" x14ac:dyDescent="0.25">
      <c r="A2261" s="31"/>
      <c r="B2261" s="31"/>
      <c r="C2261" s="34"/>
      <c r="D2261" s="34"/>
      <c r="E2261" s="34"/>
      <c r="F2261" s="34"/>
      <c r="G2261" s="34"/>
    </row>
    <row r="2262" spans="1:7" x14ac:dyDescent="0.25">
      <c r="A2262" s="31"/>
      <c r="B2262" s="31"/>
      <c r="C2262" s="34"/>
      <c r="D2262" s="34"/>
      <c r="E2262" s="34"/>
      <c r="F2262" s="34"/>
      <c r="G2262" s="34"/>
    </row>
    <row r="2263" spans="1:7" x14ac:dyDescent="0.25">
      <c r="A2263" s="31"/>
      <c r="B2263" s="31"/>
      <c r="C2263" s="34"/>
      <c r="D2263" s="34"/>
      <c r="E2263" s="34"/>
      <c r="F2263" s="34"/>
      <c r="G2263" s="34"/>
    </row>
    <row r="2264" spans="1:7" x14ac:dyDescent="0.25">
      <c r="A2264" s="31"/>
      <c r="B2264" s="31"/>
      <c r="C2264" s="34"/>
      <c r="D2264" s="34"/>
      <c r="E2264" s="34"/>
      <c r="F2264" s="34"/>
      <c r="G2264" s="34"/>
    </row>
    <row r="2265" spans="1:7" x14ac:dyDescent="0.25">
      <c r="A2265" s="31"/>
      <c r="B2265" s="31"/>
      <c r="C2265" s="34"/>
      <c r="D2265" s="34"/>
      <c r="E2265" s="34"/>
      <c r="F2265" s="34"/>
      <c r="G2265" s="34"/>
    </row>
    <row r="2266" spans="1:7" x14ac:dyDescent="0.25">
      <c r="A2266" s="31"/>
      <c r="B2266" s="31"/>
      <c r="C2266" s="34"/>
      <c r="D2266" s="34"/>
      <c r="E2266" s="34"/>
      <c r="F2266" s="34"/>
      <c r="G2266" s="34"/>
    </row>
    <row r="2267" spans="1:7" x14ac:dyDescent="0.25">
      <c r="A2267" s="31"/>
      <c r="B2267" s="31"/>
      <c r="C2267" s="34"/>
      <c r="D2267" s="34"/>
      <c r="E2267" s="34"/>
      <c r="F2267" s="34"/>
      <c r="G2267" s="34"/>
    </row>
    <row r="2268" spans="1:7" x14ac:dyDescent="0.25">
      <c r="A2268" s="31"/>
      <c r="B2268" s="31"/>
      <c r="C2268" s="34"/>
      <c r="D2268" s="34"/>
      <c r="E2268" s="34"/>
      <c r="F2268" s="34"/>
      <c r="G2268" s="34"/>
    </row>
    <row r="2269" spans="1:7" x14ac:dyDescent="0.25">
      <c r="A2269" s="31"/>
      <c r="B2269" s="31"/>
      <c r="C2269" s="34"/>
      <c r="D2269" s="34"/>
      <c r="E2269" s="34"/>
      <c r="F2269" s="34"/>
      <c r="G2269" s="34"/>
    </row>
    <row r="2270" spans="1:7" x14ac:dyDescent="0.25">
      <c r="A2270" s="31"/>
      <c r="B2270" s="31"/>
      <c r="C2270" s="34"/>
      <c r="D2270" s="34"/>
      <c r="E2270" s="34"/>
      <c r="F2270" s="34"/>
      <c r="G2270" s="34"/>
    </row>
    <row r="2271" spans="1:7" x14ac:dyDescent="0.25">
      <c r="A2271" s="31"/>
      <c r="B2271" s="31"/>
      <c r="C2271" s="34"/>
      <c r="D2271" s="34"/>
      <c r="E2271" s="34"/>
      <c r="F2271" s="34"/>
      <c r="G2271" s="34"/>
    </row>
    <row r="2272" spans="1:7" x14ac:dyDescent="0.25">
      <c r="A2272" s="31"/>
      <c r="B2272" s="31"/>
      <c r="C2272" s="34"/>
      <c r="D2272" s="34"/>
      <c r="E2272" s="34"/>
      <c r="F2272" s="34"/>
      <c r="G2272" s="34"/>
    </row>
    <row r="2273" spans="1:7" x14ac:dyDescent="0.25">
      <c r="A2273" s="31"/>
      <c r="B2273" s="31"/>
      <c r="C2273" s="34"/>
      <c r="D2273" s="34"/>
      <c r="E2273" s="34"/>
      <c r="F2273" s="34"/>
      <c r="G2273" s="34"/>
    </row>
    <row r="2274" spans="1:7" x14ac:dyDescent="0.25">
      <c r="A2274" s="31"/>
      <c r="B2274" s="31"/>
      <c r="C2274" s="34"/>
      <c r="D2274" s="34"/>
      <c r="E2274" s="34"/>
      <c r="F2274" s="34"/>
      <c r="G2274" s="34"/>
    </row>
    <row r="2275" spans="1:7" x14ac:dyDescent="0.25">
      <c r="A2275" s="31"/>
      <c r="B2275" s="31"/>
      <c r="C2275" s="34"/>
      <c r="D2275" s="34"/>
      <c r="E2275" s="34"/>
      <c r="F2275" s="34"/>
      <c r="G2275" s="34"/>
    </row>
    <row r="2276" spans="1:7" x14ac:dyDescent="0.25">
      <c r="A2276" s="31"/>
      <c r="B2276" s="31"/>
      <c r="C2276" s="34"/>
      <c r="D2276" s="34"/>
      <c r="E2276" s="34"/>
      <c r="F2276" s="34"/>
      <c r="G2276" s="34"/>
    </row>
    <row r="2277" spans="1:7" x14ac:dyDescent="0.25">
      <c r="A2277" s="31"/>
      <c r="B2277" s="31"/>
      <c r="C2277" s="34"/>
      <c r="D2277" s="34"/>
      <c r="E2277" s="34"/>
      <c r="F2277" s="34"/>
      <c r="G2277" s="34"/>
    </row>
    <row r="2278" spans="1:7" x14ac:dyDescent="0.25">
      <c r="A2278" s="31"/>
      <c r="B2278" s="31"/>
      <c r="C2278" s="34"/>
      <c r="D2278" s="34"/>
      <c r="E2278" s="34"/>
      <c r="F2278" s="34"/>
      <c r="G2278" s="34"/>
    </row>
    <row r="2279" spans="1:7" x14ac:dyDescent="0.25">
      <c r="A2279" s="31"/>
      <c r="B2279" s="31"/>
      <c r="C2279" s="34"/>
      <c r="D2279" s="34"/>
      <c r="E2279" s="34"/>
      <c r="F2279" s="34"/>
      <c r="G2279" s="34"/>
    </row>
    <row r="2280" spans="1:7" x14ac:dyDescent="0.25">
      <c r="A2280" s="31"/>
      <c r="B2280" s="31"/>
      <c r="C2280" s="34"/>
      <c r="D2280" s="34"/>
      <c r="E2280" s="34"/>
      <c r="F2280" s="34"/>
      <c r="G2280" s="34"/>
    </row>
    <row r="2281" spans="1:7" x14ac:dyDescent="0.25">
      <c r="A2281" s="31"/>
      <c r="B2281" s="31"/>
      <c r="C2281" s="34"/>
      <c r="D2281" s="34"/>
      <c r="E2281" s="34"/>
      <c r="F2281" s="34"/>
      <c r="G2281" s="34"/>
    </row>
    <row r="2282" spans="1:7" x14ac:dyDescent="0.25">
      <c r="A2282" s="31"/>
      <c r="B2282" s="31"/>
      <c r="C2282" s="34"/>
      <c r="D2282" s="34"/>
      <c r="E2282" s="34"/>
      <c r="F2282" s="34"/>
      <c r="G2282" s="34"/>
    </row>
    <row r="2283" spans="1:7" x14ac:dyDescent="0.25">
      <c r="A2283" s="31"/>
      <c r="B2283" s="31"/>
      <c r="C2283" s="34"/>
      <c r="D2283" s="34"/>
      <c r="E2283" s="34"/>
      <c r="F2283" s="34"/>
      <c r="G2283" s="34"/>
    </row>
    <row r="2284" spans="1:7" x14ac:dyDescent="0.25">
      <c r="A2284" s="31"/>
      <c r="B2284" s="31"/>
      <c r="C2284" s="34"/>
      <c r="D2284" s="34"/>
      <c r="E2284" s="34"/>
      <c r="F2284" s="34"/>
      <c r="G2284" s="34"/>
    </row>
    <row r="2285" spans="1:7" x14ac:dyDescent="0.25">
      <c r="A2285" s="31"/>
      <c r="B2285" s="31"/>
      <c r="C2285" s="34"/>
      <c r="D2285" s="34"/>
      <c r="E2285" s="34"/>
      <c r="F2285" s="34"/>
      <c r="G2285" s="34"/>
    </row>
    <row r="2286" spans="1:7" x14ac:dyDescent="0.25">
      <c r="A2286" s="31"/>
      <c r="B2286" s="31"/>
      <c r="C2286" s="34"/>
      <c r="D2286" s="34"/>
      <c r="E2286" s="34"/>
      <c r="F2286" s="34"/>
      <c r="G2286" s="34"/>
    </row>
    <row r="2287" spans="1:7" x14ac:dyDescent="0.25">
      <c r="A2287" s="31"/>
      <c r="B2287" s="31"/>
      <c r="C2287" s="34"/>
      <c r="D2287" s="34"/>
      <c r="E2287" s="34"/>
      <c r="F2287" s="34"/>
      <c r="G2287" s="34"/>
    </row>
    <row r="2288" spans="1:7" x14ac:dyDescent="0.25">
      <c r="A2288" s="31"/>
      <c r="B2288" s="31"/>
      <c r="C2288" s="34"/>
      <c r="D2288" s="34"/>
      <c r="E2288" s="34"/>
      <c r="F2288" s="34"/>
      <c r="G2288" s="34"/>
    </row>
    <row r="2289" spans="1:7" x14ac:dyDescent="0.25">
      <c r="A2289" s="31"/>
      <c r="B2289" s="31"/>
      <c r="C2289" s="34"/>
      <c r="D2289" s="34"/>
      <c r="E2289" s="34"/>
      <c r="F2289" s="34"/>
      <c r="G2289" s="34"/>
    </row>
    <row r="2290" spans="1:7" x14ac:dyDescent="0.25">
      <c r="A2290" s="31"/>
      <c r="B2290" s="31"/>
      <c r="C2290" s="34"/>
      <c r="D2290" s="34"/>
      <c r="E2290" s="34"/>
      <c r="F2290" s="34"/>
      <c r="G2290" s="34"/>
    </row>
    <row r="2291" spans="1:7" x14ac:dyDescent="0.25">
      <c r="A2291" s="31"/>
      <c r="B2291" s="31"/>
      <c r="C2291" s="34"/>
      <c r="D2291" s="34"/>
      <c r="E2291" s="34"/>
      <c r="F2291" s="34"/>
      <c r="G2291" s="34"/>
    </row>
    <row r="2292" spans="1:7" x14ac:dyDescent="0.25">
      <c r="A2292" s="31"/>
      <c r="B2292" s="31"/>
      <c r="C2292" s="34"/>
      <c r="D2292" s="34"/>
      <c r="E2292" s="34"/>
      <c r="F2292" s="34"/>
      <c r="G2292" s="34"/>
    </row>
    <row r="2293" spans="1:7" x14ac:dyDescent="0.25">
      <c r="A2293" s="31"/>
      <c r="B2293" s="31"/>
      <c r="C2293" s="34"/>
      <c r="D2293" s="34"/>
      <c r="E2293" s="34"/>
      <c r="F2293" s="34"/>
      <c r="G2293" s="34"/>
    </row>
    <row r="2294" spans="1:7" x14ac:dyDescent="0.25">
      <c r="A2294" s="31"/>
      <c r="B2294" s="31"/>
      <c r="C2294" s="34"/>
      <c r="D2294" s="34"/>
      <c r="E2294" s="34"/>
      <c r="F2294" s="34"/>
      <c r="G2294" s="34"/>
    </row>
    <row r="2295" spans="1:7" x14ac:dyDescent="0.25">
      <c r="A2295" s="31"/>
      <c r="B2295" s="31"/>
      <c r="C2295" s="34"/>
      <c r="D2295" s="34"/>
      <c r="E2295" s="34"/>
      <c r="F2295" s="34"/>
      <c r="G2295" s="34"/>
    </row>
    <row r="2296" spans="1:7" x14ac:dyDescent="0.25">
      <c r="A2296" s="31"/>
      <c r="B2296" s="31"/>
      <c r="C2296" s="34"/>
      <c r="D2296" s="34"/>
      <c r="E2296" s="34"/>
      <c r="F2296" s="34"/>
      <c r="G2296" s="34"/>
    </row>
    <row r="2297" spans="1:7" x14ac:dyDescent="0.25">
      <c r="A2297" s="31"/>
      <c r="B2297" s="31"/>
      <c r="C2297" s="34"/>
      <c r="D2297" s="34"/>
      <c r="E2297" s="34"/>
      <c r="F2297" s="34"/>
      <c r="G2297" s="34"/>
    </row>
    <row r="2298" spans="1:7" x14ac:dyDescent="0.25">
      <c r="A2298" s="31"/>
      <c r="B2298" s="31"/>
      <c r="C2298" s="34"/>
      <c r="D2298" s="34"/>
      <c r="E2298" s="34"/>
      <c r="F2298" s="34"/>
      <c r="G2298" s="34"/>
    </row>
    <row r="2299" spans="1:7" x14ac:dyDescent="0.25">
      <c r="A2299" s="31"/>
      <c r="B2299" s="31"/>
      <c r="C2299" s="34"/>
      <c r="D2299" s="34"/>
      <c r="E2299" s="34"/>
      <c r="F2299" s="34"/>
      <c r="G2299" s="34"/>
    </row>
    <row r="2300" spans="1:7" x14ac:dyDescent="0.25">
      <c r="A2300" s="31"/>
      <c r="B2300" s="31"/>
      <c r="C2300" s="34"/>
      <c r="D2300" s="34"/>
      <c r="E2300" s="34"/>
      <c r="F2300" s="34"/>
      <c r="G2300" s="34"/>
    </row>
    <row r="2301" spans="1:7" x14ac:dyDescent="0.25">
      <c r="A2301" s="31"/>
      <c r="B2301" s="31"/>
      <c r="C2301" s="34"/>
      <c r="D2301" s="34"/>
      <c r="E2301" s="34"/>
      <c r="F2301" s="34"/>
      <c r="G2301" s="34"/>
    </row>
    <row r="2302" spans="1:7" x14ac:dyDescent="0.25">
      <c r="A2302" s="31"/>
      <c r="B2302" s="31"/>
      <c r="C2302" s="34"/>
      <c r="D2302" s="34"/>
      <c r="E2302" s="34"/>
      <c r="F2302" s="34"/>
      <c r="G2302" s="34"/>
    </row>
    <row r="2303" spans="1:7" x14ac:dyDescent="0.25">
      <c r="A2303" s="31"/>
      <c r="B2303" s="31"/>
      <c r="C2303" s="34"/>
      <c r="D2303" s="34"/>
      <c r="E2303" s="34"/>
      <c r="F2303" s="34"/>
      <c r="G2303" s="34"/>
    </row>
    <row r="2304" spans="1:7" x14ac:dyDescent="0.25">
      <c r="A2304" s="31"/>
      <c r="B2304" s="31"/>
      <c r="C2304" s="34"/>
      <c r="D2304" s="34"/>
      <c r="E2304" s="34"/>
      <c r="F2304" s="34"/>
      <c r="G2304" s="34"/>
    </row>
    <row r="2305" spans="1:7" x14ac:dyDescent="0.25">
      <c r="A2305" s="31"/>
      <c r="B2305" s="31"/>
      <c r="C2305" s="34"/>
      <c r="D2305" s="34"/>
      <c r="E2305" s="34"/>
      <c r="F2305" s="34"/>
      <c r="G2305" s="34"/>
    </row>
    <row r="2306" spans="1:7" x14ac:dyDescent="0.25">
      <c r="A2306" s="31"/>
      <c r="B2306" s="31"/>
      <c r="C2306" s="34"/>
      <c r="D2306" s="34"/>
      <c r="E2306" s="34"/>
      <c r="F2306" s="34"/>
      <c r="G2306" s="34"/>
    </row>
    <row r="2307" spans="1:7" x14ac:dyDescent="0.25">
      <c r="A2307" s="31"/>
      <c r="B2307" s="31"/>
      <c r="C2307" s="34"/>
      <c r="D2307" s="34"/>
      <c r="E2307" s="34"/>
      <c r="F2307" s="34"/>
      <c r="G2307" s="34"/>
    </row>
    <row r="2308" spans="1:7" x14ac:dyDescent="0.25">
      <c r="A2308" s="31"/>
      <c r="B2308" s="31"/>
      <c r="C2308" s="34"/>
      <c r="D2308" s="34"/>
      <c r="E2308" s="34"/>
      <c r="F2308" s="34"/>
      <c r="G2308" s="34"/>
    </row>
    <row r="2309" spans="1:7" x14ac:dyDescent="0.25">
      <c r="A2309" s="31"/>
      <c r="B2309" s="31"/>
      <c r="C2309" s="34"/>
      <c r="D2309" s="34"/>
      <c r="E2309" s="34"/>
      <c r="F2309" s="34"/>
      <c r="G2309" s="34"/>
    </row>
    <row r="2310" spans="1:7" x14ac:dyDescent="0.25">
      <c r="A2310" s="31"/>
      <c r="B2310" s="31"/>
      <c r="C2310" s="34"/>
      <c r="D2310" s="34"/>
      <c r="E2310" s="34"/>
      <c r="F2310" s="34"/>
      <c r="G2310" s="34"/>
    </row>
    <row r="2311" spans="1:7" x14ac:dyDescent="0.25">
      <c r="A2311" s="31"/>
      <c r="B2311" s="31"/>
      <c r="C2311" s="34"/>
      <c r="D2311" s="34"/>
      <c r="E2311" s="34"/>
      <c r="F2311" s="34"/>
      <c r="G2311" s="34"/>
    </row>
    <row r="2312" spans="1:7" x14ac:dyDescent="0.25">
      <c r="A2312" s="31"/>
      <c r="B2312" s="31"/>
      <c r="C2312" s="34"/>
      <c r="D2312" s="34"/>
      <c r="E2312" s="34"/>
      <c r="F2312" s="34"/>
      <c r="G2312" s="34"/>
    </row>
    <row r="2313" spans="1:7" x14ac:dyDescent="0.25">
      <c r="A2313" s="31"/>
      <c r="B2313" s="31"/>
      <c r="C2313" s="34"/>
      <c r="D2313" s="34"/>
      <c r="E2313" s="34"/>
      <c r="F2313" s="34"/>
      <c r="G2313" s="34"/>
    </row>
    <row r="2314" spans="1:7" x14ac:dyDescent="0.25">
      <c r="A2314" s="31"/>
      <c r="B2314" s="31"/>
      <c r="C2314" s="34"/>
      <c r="D2314" s="34"/>
      <c r="E2314" s="34"/>
      <c r="F2314" s="34"/>
      <c r="G2314" s="34"/>
    </row>
    <row r="2315" spans="1:7" x14ac:dyDescent="0.25">
      <c r="A2315" s="31"/>
      <c r="B2315" s="31"/>
      <c r="C2315" s="34"/>
      <c r="D2315" s="34"/>
      <c r="E2315" s="34"/>
      <c r="F2315" s="34"/>
      <c r="G2315" s="34"/>
    </row>
    <row r="2316" spans="1:7" x14ac:dyDescent="0.25">
      <c r="A2316" s="31"/>
      <c r="B2316" s="31"/>
      <c r="C2316" s="34"/>
      <c r="D2316" s="34"/>
      <c r="E2316" s="34"/>
      <c r="F2316" s="34"/>
      <c r="G2316" s="34"/>
    </row>
    <row r="2317" spans="1:7" x14ac:dyDescent="0.25">
      <c r="A2317" s="31"/>
      <c r="B2317" s="31"/>
      <c r="C2317" s="34"/>
      <c r="D2317" s="34"/>
      <c r="E2317" s="34"/>
      <c r="F2317" s="34"/>
      <c r="G2317" s="34"/>
    </row>
    <row r="2318" spans="1:7" x14ac:dyDescent="0.25">
      <c r="A2318" s="31"/>
      <c r="B2318" s="31"/>
      <c r="C2318" s="34"/>
      <c r="D2318" s="34"/>
      <c r="E2318" s="34"/>
      <c r="F2318" s="34"/>
      <c r="G2318" s="34"/>
    </row>
    <row r="2319" spans="1:7" x14ac:dyDescent="0.25">
      <c r="A2319" s="31"/>
      <c r="B2319" s="31"/>
      <c r="C2319" s="34"/>
      <c r="D2319" s="34"/>
      <c r="E2319" s="34"/>
      <c r="F2319" s="34"/>
      <c r="G2319" s="34"/>
    </row>
    <row r="2320" spans="1:7" x14ac:dyDescent="0.25">
      <c r="A2320" s="31"/>
      <c r="B2320" s="31"/>
      <c r="C2320" s="34"/>
      <c r="D2320" s="34"/>
      <c r="E2320" s="34"/>
      <c r="F2320" s="34"/>
      <c r="G2320" s="34"/>
    </row>
    <row r="2321" spans="1:7" x14ac:dyDescent="0.25">
      <c r="A2321" s="31"/>
      <c r="B2321" s="31"/>
      <c r="C2321" s="34"/>
      <c r="D2321" s="34"/>
      <c r="E2321" s="34"/>
      <c r="F2321" s="34"/>
      <c r="G2321" s="34"/>
    </row>
    <row r="2322" spans="1:7" x14ac:dyDescent="0.25">
      <c r="A2322" s="31"/>
      <c r="B2322" s="31"/>
      <c r="C2322" s="34"/>
      <c r="D2322" s="34"/>
      <c r="E2322" s="34"/>
      <c r="F2322" s="34"/>
      <c r="G2322" s="34"/>
    </row>
    <row r="2323" spans="1:7" x14ac:dyDescent="0.25">
      <c r="A2323" s="31"/>
      <c r="B2323" s="31"/>
      <c r="C2323" s="34"/>
      <c r="D2323" s="34"/>
      <c r="E2323" s="34"/>
      <c r="F2323" s="34"/>
      <c r="G2323" s="34"/>
    </row>
    <row r="2324" spans="1:7" x14ac:dyDescent="0.25">
      <c r="A2324" s="31"/>
      <c r="B2324" s="31"/>
      <c r="C2324" s="34"/>
      <c r="D2324" s="34"/>
      <c r="E2324" s="34"/>
      <c r="F2324" s="34"/>
      <c r="G2324" s="34"/>
    </row>
    <row r="2325" spans="1:7" x14ac:dyDescent="0.25">
      <c r="A2325" s="31"/>
      <c r="B2325" s="31"/>
      <c r="C2325" s="34"/>
      <c r="D2325" s="34"/>
      <c r="E2325" s="34"/>
      <c r="F2325" s="34"/>
      <c r="G2325" s="34"/>
    </row>
    <row r="2326" spans="1:7" x14ac:dyDescent="0.25">
      <c r="A2326" s="31"/>
      <c r="B2326" s="31"/>
      <c r="C2326" s="34"/>
      <c r="D2326" s="34"/>
      <c r="E2326" s="34"/>
      <c r="F2326" s="34"/>
      <c r="G2326" s="34"/>
    </row>
    <row r="2327" spans="1:7" x14ac:dyDescent="0.25">
      <c r="A2327" s="31"/>
      <c r="B2327" s="31"/>
      <c r="C2327" s="34"/>
      <c r="D2327" s="34"/>
      <c r="E2327" s="34"/>
      <c r="F2327" s="34"/>
      <c r="G2327" s="34"/>
    </row>
    <row r="2328" spans="1:7" x14ac:dyDescent="0.25">
      <c r="A2328" s="31"/>
      <c r="B2328" s="31"/>
      <c r="C2328" s="34"/>
      <c r="D2328" s="34"/>
      <c r="E2328" s="34"/>
      <c r="F2328" s="34"/>
      <c r="G2328" s="34"/>
    </row>
    <row r="2329" spans="1:7" x14ac:dyDescent="0.25">
      <c r="A2329" s="31"/>
      <c r="B2329" s="31"/>
      <c r="C2329" s="34"/>
      <c r="D2329" s="34"/>
      <c r="E2329" s="34"/>
      <c r="F2329" s="34"/>
      <c r="G2329" s="34"/>
    </row>
    <row r="2330" spans="1:7" x14ac:dyDescent="0.25">
      <c r="A2330" s="31"/>
      <c r="B2330" s="31"/>
      <c r="C2330" s="34"/>
      <c r="D2330" s="34"/>
      <c r="E2330" s="34"/>
      <c r="F2330" s="34"/>
      <c r="G2330" s="34"/>
    </row>
    <row r="2331" spans="1:7" x14ac:dyDescent="0.25">
      <c r="A2331" s="31"/>
      <c r="B2331" s="31"/>
      <c r="C2331" s="34"/>
      <c r="D2331" s="34"/>
      <c r="E2331" s="34"/>
      <c r="F2331" s="34"/>
      <c r="G2331" s="34"/>
    </row>
    <row r="2332" spans="1:7" x14ac:dyDescent="0.25">
      <c r="A2332" s="31"/>
      <c r="B2332" s="31"/>
      <c r="C2332" s="34"/>
      <c r="D2332" s="34"/>
      <c r="E2332" s="34"/>
      <c r="F2332" s="34"/>
      <c r="G2332" s="34"/>
    </row>
    <row r="2333" spans="1:7" x14ac:dyDescent="0.25">
      <c r="A2333" s="31"/>
      <c r="B2333" s="31"/>
      <c r="C2333" s="34"/>
      <c r="D2333" s="34"/>
      <c r="E2333" s="34"/>
      <c r="F2333" s="34"/>
      <c r="G2333" s="34"/>
    </row>
    <row r="2334" spans="1:7" x14ac:dyDescent="0.25">
      <c r="A2334" s="31"/>
      <c r="B2334" s="31"/>
      <c r="C2334" s="34"/>
      <c r="D2334" s="34"/>
      <c r="E2334" s="34"/>
      <c r="F2334" s="34"/>
      <c r="G2334" s="34"/>
    </row>
    <row r="2335" spans="1:7" x14ac:dyDescent="0.25">
      <c r="A2335" s="31"/>
      <c r="B2335" s="31"/>
      <c r="C2335" s="34"/>
      <c r="D2335" s="34"/>
      <c r="E2335" s="34"/>
      <c r="F2335" s="34"/>
      <c r="G2335" s="34"/>
    </row>
    <row r="2336" spans="1:7" x14ac:dyDescent="0.25">
      <c r="A2336" s="31"/>
      <c r="B2336" s="31"/>
      <c r="C2336" s="34"/>
      <c r="D2336" s="34"/>
      <c r="E2336" s="34"/>
      <c r="F2336" s="34"/>
      <c r="G2336" s="34"/>
    </row>
    <row r="2337" spans="1:7" x14ac:dyDescent="0.25">
      <c r="A2337" s="31"/>
      <c r="B2337" s="31"/>
      <c r="C2337" s="34"/>
      <c r="D2337" s="34"/>
      <c r="E2337" s="34"/>
      <c r="F2337" s="34"/>
      <c r="G2337" s="34"/>
    </row>
    <row r="2338" spans="1:7" x14ac:dyDescent="0.25">
      <c r="A2338" s="31"/>
      <c r="B2338" s="31"/>
      <c r="C2338" s="34"/>
      <c r="D2338" s="34"/>
      <c r="E2338" s="34"/>
      <c r="F2338" s="34"/>
      <c r="G2338" s="34"/>
    </row>
    <row r="2339" spans="1:7" x14ac:dyDescent="0.25">
      <c r="A2339" s="31"/>
      <c r="B2339" s="31"/>
      <c r="C2339" s="34"/>
      <c r="D2339" s="34"/>
      <c r="E2339" s="34"/>
      <c r="F2339" s="34"/>
      <c r="G2339" s="34"/>
    </row>
    <row r="2340" spans="1:7" x14ac:dyDescent="0.25">
      <c r="A2340" s="31"/>
      <c r="B2340" s="31"/>
      <c r="C2340" s="34"/>
      <c r="D2340" s="34"/>
      <c r="E2340" s="34"/>
      <c r="F2340" s="34"/>
      <c r="G2340" s="34"/>
    </row>
    <row r="2341" spans="1:7" x14ac:dyDescent="0.25">
      <c r="A2341" s="31"/>
      <c r="B2341" s="31"/>
      <c r="C2341" s="34"/>
      <c r="D2341" s="34"/>
      <c r="E2341" s="34"/>
      <c r="F2341" s="34"/>
      <c r="G2341" s="34"/>
    </row>
    <row r="2342" spans="1:7" x14ac:dyDescent="0.25">
      <c r="A2342" s="31"/>
      <c r="B2342" s="31"/>
      <c r="C2342" s="34"/>
      <c r="D2342" s="34"/>
      <c r="E2342" s="34"/>
      <c r="F2342" s="34"/>
      <c r="G2342" s="34"/>
    </row>
    <row r="2343" spans="1:7" x14ac:dyDescent="0.25">
      <c r="A2343" s="31"/>
      <c r="B2343" s="31"/>
      <c r="C2343" s="34"/>
      <c r="D2343" s="34"/>
      <c r="E2343" s="34"/>
      <c r="F2343" s="34"/>
      <c r="G2343" s="34"/>
    </row>
    <row r="2344" spans="1:7" x14ac:dyDescent="0.25">
      <c r="A2344" s="31"/>
      <c r="B2344" s="31"/>
      <c r="C2344" s="34"/>
      <c r="D2344" s="34"/>
      <c r="E2344" s="34"/>
      <c r="F2344" s="34"/>
      <c r="G2344" s="34"/>
    </row>
    <row r="2345" spans="1:7" x14ac:dyDescent="0.25">
      <c r="A2345" s="31"/>
      <c r="B2345" s="31"/>
      <c r="C2345" s="34"/>
      <c r="D2345" s="34"/>
      <c r="E2345" s="34"/>
      <c r="F2345" s="34"/>
      <c r="G2345" s="34"/>
    </row>
    <row r="2346" spans="1:7" x14ac:dyDescent="0.25">
      <c r="A2346" s="31"/>
      <c r="B2346" s="31"/>
      <c r="C2346" s="34"/>
      <c r="D2346" s="34"/>
      <c r="E2346" s="34"/>
      <c r="F2346" s="34"/>
      <c r="G2346" s="34"/>
    </row>
    <row r="2347" spans="1:7" x14ac:dyDescent="0.25">
      <c r="A2347" s="31"/>
      <c r="B2347" s="31"/>
      <c r="C2347" s="34"/>
      <c r="D2347" s="34"/>
      <c r="E2347" s="34"/>
      <c r="F2347" s="34"/>
      <c r="G2347" s="34"/>
    </row>
    <row r="2348" spans="1:7" x14ac:dyDescent="0.25">
      <c r="A2348" s="31"/>
      <c r="B2348" s="31"/>
      <c r="C2348" s="34"/>
      <c r="D2348" s="34"/>
      <c r="E2348" s="34"/>
      <c r="F2348" s="34"/>
      <c r="G2348" s="34"/>
    </row>
    <row r="2349" spans="1:7" x14ac:dyDescent="0.25">
      <c r="A2349" s="31"/>
      <c r="B2349" s="31"/>
      <c r="C2349" s="34"/>
      <c r="D2349" s="34"/>
      <c r="E2349" s="34"/>
      <c r="F2349" s="34"/>
      <c r="G2349" s="34"/>
    </row>
    <row r="2350" spans="1:7" x14ac:dyDescent="0.25">
      <c r="A2350" s="31"/>
      <c r="B2350" s="31"/>
      <c r="C2350" s="34"/>
      <c r="D2350" s="34"/>
      <c r="E2350" s="34"/>
      <c r="F2350" s="34"/>
      <c r="G2350" s="34"/>
    </row>
    <row r="2351" spans="1:7" x14ac:dyDescent="0.25">
      <c r="A2351" s="31"/>
      <c r="B2351" s="31"/>
      <c r="C2351" s="34"/>
      <c r="D2351" s="34"/>
      <c r="E2351" s="34"/>
      <c r="F2351" s="34"/>
      <c r="G2351" s="34"/>
    </row>
    <row r="2352" spans="1:7" x14ac:dyDescent="0.25">
      <c r="A2352" s="31"/>
      <c r="B2352" s="31"/>
      <c r="C2352" s="34"/>
      <c r="D2352" s="34"/>
      <c r="E2352" s="34"/>
      <c r="F2352" s="34"/>
      <c r="G2352" s="34"/>
    </row>
    <row r="2353" spans="1:7" x14ac:dyDescent="0.25">
      <c r="A2353" s="31"/>
      <c r="B2353" s="31"/>
      <c r="C2353" s="34"/>
      <c r="D2353" s="34"/>
      <c r="E2353" s="34"/>
      <c r="F2353" s="34"/>
      <c r="G2353" s="34"/>
    </row>
    <row r="2354" spans="1:7" x14ac:dyDescent="0.25">
      <c r="A2354" s="31"/>
      <c r="B2354" s="31"/>
      <c r="C2354" s="34"/>
      <c r="D2354" s="34"/>
      <c r="E2354" s="34"/>
      <c r="F2354" s="34"/>
      <c r="G2354" s="34"/>
    </row>
    <row r="2355" spans="1:7" x14ac:dyDescent="0.25">
      <c r="A2355" s="31"/>
      <c r="B2355" s="31"/>
      <c r="C2355" s="34"/>
      <c r="D2355" s="34"/>
      <c r="E2355" s="34"/>
      <c r="F2355" s="34"/>
      <c r="G2355" s="34"/>
    </row>
    <row r="2356" spans="1:7" x14ac:dyDescent="0.25">
      <c r="A2356" s="31"/>
      <c r="B2356" s="31"/>
      <c r="C2356" s="34"/>
      <c r="D2356" s="34"/>
      <c r="E2356" s="34"/>
      <c r="F2356" s="34"/>
      <c r="G2356" s="34"/>
    </row>
    <row r="2357" spans="1:7" x14ac:dyDescent="0.25">
      <c r="A2357" s="31"/>
      <c r="B2357" s="31"/>
      <c r="C2357" s="34"/>
      <c r="D2357" s="34"/>
      <c r="E2357" s="34"/>
      <c r="F2357" s="34"/>
      <c r="G2357" s="34"/>
    </row>
    <row r="2358" spans="1:7" x14ac:dyDescent="0.25">
      <c r="A2358" s="31"/>
      <c r="B2358" s="31"/>
      <c r="C2358" s="34"/>
      <c r="D2358" s="34"/>
      <c r="E2358" s="34"/>
      <c r="F2358" s="34"/>
      <c r="G2358" s="34"/>
    </row>
    <row r="2359" spans="1:7" x14ac:dyDescent="0.25">
      <c r="A2359" s="31"/>
      <c r="B2359" s="31"/>
      <c r="C2359" s="34"/>
      <c r="D2359" s="34"/>
      <c r="E2359" s="34"/>
      <c r="F2359" s="34"/>
      <c r="G2359" s="34"/>
    </row>
    <row r="2360" spans="1:7" x14ac:dyDescent="0.25">
      <c r="A2360" s="31"/>
      <c r="B2360" s="31"/>
      <c r="C2360" s="34"/>
      <c r="D2360" s="34"/>
      <c r="E2360" s="34"/>
      <c r="F2360" s="34"/>
      <c r="G2360" s="34"/>
    </row>
    <row r="2361" spans="1:7" x14ac:dyDescent="0.25">
      <c r="A2361" s="31"/>
      <c r="B2361" s="31"/>
      <c r="C2361" s="34"/>
      <c r="D2361" s="34"/>
      <c r="E2361" s="34"/>
      <c r="F2361" s="34"/>
      <c r="G2361" s="34"/>
    </row>
    <row r="2362" spans="1:7" x14ac:dyDescent="0.25">
      <c r="A2362" s="31"/>
      <c r="B2362" s="31"/>
      <c r="C2362" s="34"/>
      <c r="D2362" s="34"/>
      <c r="E2362" s="34"/>
      <c r="F2362" s="34"/>
      <c r="G2362" s="34"/>
    </row>
    <row r="2363" spans="1:7" x14ac:dyDescent="0.25">
      <c r="A2363" s="31"/>
      <c r="B2363" s="31"/>
      <c r="C2363" s="34"/>
      <c r="D2363" s="34"/>
      <c r="E2363" s="34"/>
      <c r="F2363" s="34"/>
      <c r="G2363" s="34"/>
    </row>
    <row r="2364" spans="1:7" x14ac:dyDescent="0.25">
      <c r="A2364" s="31"/>
      <c r="B2364" s="31"/>
      <c r="C2364" s="34"/>
      <c r="D2364" s="34"/>
      <c r="E2364" s="34"/>
      <c r="F2364" s="34"/>
      <c r="G2364" s="34"/>
    </row>
    <row r="2365" spans="1:7" x14ac:dyDescent="0.25">
      <c r="A2365" s="31"/>
      <c r="B2365" s="31"/>
      <c r="C2365" s="34"/>
      <c r="D2365" s="34"/>
      <c r="E2365" s="34"/>
      <c r="F2365" s="34"/>
      <c r="G2365" s="34"/>
    </row>
    <row r="2366" spans="1:7" x14ac:dyDescent="0.25">
      <c r="A2366" s="31"/>
      <c r="B2366" s="31"/>
      <c r="C2366" s="34"/>
      <c r="D2366" s="34"/>
      <c r="E2366" s="34"/>
      <c r="F2366" s="34"/>
      <c r="G2366" s="34"/>
    </row>
    <row r="2367" spans="1:7" x14ac:dyDescent="0.25">
      <c r="A2367" s="31"/>
      <c r="B2367" s="31"/>
      <c r="C2367" s="34"/>
      <c r="D2367" s="34"/>
      <c r="E2367" s="34"/>
      <c r="F2367" s="34"/>
      <c r="G2367" s="34"/>
    </row>
    <row r="2368" spans="1:7" x14ac:dyDescent="0.25">
      <c r="A2368" s="31"/>
      <c r="B2368" s="31"/>
      <c r="C2368" s="34"/>
      <c r="D2368" s="34"/>
      <c r="E2368" s="34"/>
      <c r="F2368" s="34"/>
      <c r="G2368" s="34"/>
    </row>
    <row r="2369" spans="1:7" x14ac:dyDescent="0.25">
      <c r="A2369" s="31"/>
      <c r="B2369" s="31"/>
      <c r="C2369" s="34"/>
      <c r="D2369" s="34"/>
      <c r="E2369" s="34"/>
      <c r="F2369" s="34"/>
      <c r="G2369" s="34"/>
    </row>
    <row r="2370" spans="1:7" x14ac:dyDescent="0.25">
      <c r="A2370" s="31"/>
      <c r="B2370" s="31"/>
      <c r="C2370" s="34"/>
      <c r="D2370" s="34"/>
      <c r="E2370" s="34"/>
      <c r="F2370" s="34"/>
      <c r="G2370" s="34"/>
    </row>
    <row r="2371" spans="1:7" x14ac:dyDescent="0.25">
      <c r="A2371" s="31"/>
      <c r="B2371" s="31"/>
      <c r="C2371" s="34"/>
      <c r="D2371" s="34"/>
      <c r="E2371" s="34"/>
      <c r="F2371" s="34"/>
      <c r="G2371" s="34"/>
    </row>
    <row r="2372" spans="1:7" x14ac:dyDescent="0.25">
      <c r="A2372" s="31"/>
      <c r="B2372" s="31"/>
      <c r="C2372" s="34"/>
      <c r="D2372" s="34"/>
      <c r="E2372" s="34"/>
      <c r="F2372" s="34"/>
      <c r="G2372" s="34"/>
    </row>
    <row r="2373" spans="1:7" x14ac:dyDescent="0.25">
      <c r="A2373" s="31"/>
      <c r="B2373" s="31"/>
      <c r="C2373" s="34"/>
      <c r="D2373" s="34"/>
      <c r="E2373" s="34"/>
      <c r="F2373" s="34"/>
      <c r="G2373" s="34"/>
    </row>
    <row r="2374" spans="1:7" x14ac:dyDescent="0.25">
      <c r="A2374" s="31"/>
      <c r="B2374" s="31"/>
      <c r="C2374" s="34"/>
      <c r="D2374" s="34"/>
      <c r="E2374" s="34"/>
      <c r="F2374" s="34"/>
      <c r="G2374" s="34"/>
    </row>
    <row r="2375" spans="1:7" x14ac:dyDescent="0.25">
      <c r="A2375" s="31"/>
      <c r="B2375" s="31"/>
      <c r="C2375" s="34"/>
      <c r="D2375" s="34"/>
      <c r="E2375" s="34"/>
      <c r="F2375" s="34"/>
      <c r="G2375" s="34"/>
    </row>
    <row r="2376" spans="1:7" x14ac:dyDescent="0.25">
      <c r="A2376" s="31"/>
      <c r="B2376" s="31"/>
      <c r="C2376" s="34"/>
      <c r="D2376" s="34"/>
      <c r="E2376" s="34"/>
      <c r="F2376" s="34"/>
      <c r="G2376" s="34"/>
    </row>
    <row r="2377" spans="1:7" x14ac:dyDescent="0.25">
      <c r="A2377" s="31"/>
      <c r="B2377" s="31"/>
      <c r="C2377" s="34"/>
      <c r="D2377" s="34"/>
      <c r="E2377" s="34"/>
      <c r="F2377" s="34"/>
      <c r="G2377" s="34"/>
    </row>
    <row r="2378" spans="1:7" x14ac:dyDescent="0.25">
      <c r="A2378" s="31"/>
      <c r="B2378" s="31"/>
      <c r="C2378" s="34"/>
      <c r="D2378" s="34"/>
      <c r="E2378" s="34"/>
      <c r="F2378" s="34"/>
      <c r="G2378" s="34"/>
    </row>
    <row r="2379" spans="1:7" x14ac:dyDescent="0.25">
      <c r="A2379" s="31"/>
      <c r="B2379" s="31"/>
      <c r="C2379" s="34"/>
      <c r="D2379" s="34"/>
      <c r="E2379" s="34"/>
      <c r="F2379" s="34"/>
      <c r="G2379" s="34"/>
    </row>
    <row r="2380" spans="1:7" x14ac:dyDescent="0.25">
      <c r="A2380" s="31"/>
      <c r="B2380" s="31"/>
      <c r="C2380" s="34"/>
      <c r="D2380" s="34"/>
      <c r="E2380" s="34"/>
      <c r="F2380" s="34"/>
      <c r="G2380" s="34"/>
    </row>
    <row r="2381" spans="1:7" x14ac:dyDescent="0.25">
      <c r="A2381" s="31"/>
      <c r="B2381" s="31"/>
      <c r="C2381" s="34"/>
      <c r="D2381" s="34"/>
      <c r="E2381" s="34"/>
      <c r="F2381" s="34"/>
      <c r="G2381" s="34"/>
    </row>
    <row r="2382" spans="1:7" x14ac:dyDescent="0.25">
      <c r="A2382" s="31"/>
      <c r="B2382" s="31"/>
      <c r="C2382" s="34"/>
      <c r="D2382" s="34"/>
      <c r="E2382" s="34"/>
      <c r="F2382" s="34"/>
      <c r="G2382" s="34"/>
    </row>
    <row r="2383" spans="1:7" x14ac:dyDescent="0.25">
      <c r="A2383" s="31"/>
      <c r="B2383" s="31"/>
      <c r="C2383" s="34"/>
      <c r="D2383" s="34"/>
      <c r="E2383" s="34"/>
      <c r="F2383" s="34"/>
      <c r="G2383" s="34"/>
    </row>
    <row r="2384" spans="1:7" x14ac:dyDescent="0.25">
      <c r="A2384" s="31"/>
      <c r="B2384" s="31"/>
      <c r="C2384" s="34"/>
      <c r="D2384" s="34"/>
      <c r="E2384" s="34"/>
      <c r="F2384" s="34"/>
      <c r="G2384" s="34"/>
    </row>
    <row r="2385" spans="1:7" x14ac:dyDescent="0.25">
      <c r="A2385" s="31"/>
      <c r="B2385" s="31"/>
      <c r="C2385" s="34"/>
      <c r="D2385" s="34"/>
      <c r="E2385" s="34"/>
      <c r="F2385" s="34"/>
      <c r="G2385" s="34"/>
    </row>
    <row r="2386" spans="1:7" x14ac:dyDescent="0.25">
      <c r="A2386" s="31"/>
      <c r="B2386" s="31"/>
      <c r="C2386" s="34"/>
      <c r="D2386" s="34"/>
      <c r="E2386" s="34"/>
      <c r="F2386" s="34"/>
      <c r="G2386" s="34"/>
    </row>
    <row r="2387" spans="1:7" x14ac:dyDescent="0.25">
      <c r="A2387" s="31"/>
      <c r="B2387" s="31"/>
      <c r="C2387" s="34"/>
      <c r="D2387" s="34"/>
      <c r="E2387" s="34"/>
      <c r="F2387" s="34"/>
      <c r="G2387" s="34"/>
    </row>
    <row r="2388" spans="1:7" x14ac:dyDescent="0.25">
      <c r="A2388" s="31"/>
      <c r="B2388" s="31"/>
      <c r="C2388" s="34"/>
      <c r="D2388" s="34"/>
      <c r="E2388" s="34"/>
      <c r="F2388" s="34"/>
      <c r="G2388" s="34"/>
    </row>
    <row r="2389" spans="1:7" x14ac:dyDescent="0.25">
      <c r="A2389" s="31"/>
      <c r="B2389" s="31"/>
      <c r="C2389" s="34"/>
      <c r="D2389" s="34"/>
      <c r="E2389" s="34"/>
      <c r="F2389" s="34"/>
      <c r="G2389" s="34"/>
    </row>
    <row r="2390" spans="1:7" x14ac:dyDescent="0.25">
      <c r="A2390" s="31"/>
      <c r="B2390" s="31"/>
      <c r="C2390" s="34"/>
      <c r="D2390" s="34"/>
      <c r="E2390" s="34"/>
      <c r="F2390" s="34"/>
      <c r="G2390" s="34"/>
    </row>
    <row r="2391" spans="1:7" x14ac:dyDescent="0.25">
      <c r="A2391" s="31"/>
      <c r="B2391" s="31"/>
      <c r="C2391" s="34"/>
      <c r="D2391" s="34"/>
      <c r="E2391" s="34"/>
      <c r="F2391" s="34"/>
      <c r="G2391" s="34"/>
    </row>
    <row r="2392" spans="1:7" x14ac:dyDescent="0.25">
      <c r="A2392" s="31"/>
      <c r="B2392" s="31"/>
      <c r="C2392" s="34"/>
      <c r="D2392" s="34"/>
      <c r="E2392" s="34"/>
      <c r="F2392" s="34"/>
      <c r="G2392" s="34"/>
    </row>
    <row r="2393" spans="1:7" x14ac:dyDescent="0.25">
      <c r="A2393" s="31"/>
      <c r="B2393" s="31"/>
      <c r="C2393" s="34"/>
      <c r="D2393" s="34"/>
      <c r="E2393" s="34"/>
      <c r="F2393" s="34"/>
      <c r="G2393" s="34"/>
    </row>
    <row r="2394" spans="1:7" x14ac:dyDescent="0.25">
      <c r="A2394" s="31"/>
      <c r="B2394" s="31"/>
      <c r="C2394" s="34"/>
      <c r="D2394" s="34"/>
      <c r="E2394" s="34"/>
      <c r="F2394" s="34"/>
      <c r="G2394" s="34"/>
    </row>
    <row r="2395" spans="1:7" x14ac:dyDescent="0.25">
      <c r="A2395" s="31"/>
      <c r="B2395" s="31"/>
      <c r="C2395" s="34"/>
      <c r="D2395" s="34"/>
      <c r="E2395" s="34"/>
      <c r="F2395" s="34"/>
      <c r="G2395" s="34"/>
    </row>
    <row r="2396" spans="1:7" x14ac:dyDescent="0.25">
      <c r="A2396" s="31"/>
      <c r="B2396" s="31"/>
      <c r="C2396" s="34"/>
      <c r="D2396" s="34"/>
      <c r="E2396" s="34"/>
      <c r="F2396" s="34"/>
      <c r="G2396" s="34"/>
    </row>
    <row r="2397" spans="1:7" x14ac:dyDescent="0.25">
      <c r="A2397" s="31"/>
      <c r="B2397" s="31"/>
      <c r="C2397" s="34"/>
      <c r="D2397" s="34"/>
      <c r="E2397" s="34"/>
      <c r="F2397" s="34"/>
      <c r="G2397" s="34"/>
    </row>
    <row r="2398" spans="1:7" x14ac:dyDescent="0.25">
      <c r="A2398" s="31"/>
      <c r="B2398" s="31"/>
      <c r="C2398" s="34"/>
      <c r="D2398" s="34"/>
      <c r="E2398" s="34"/>
      <c r="F2398" s="34"/>
      <c r="G2398" s="34"/>
    </row>
    <row r="2399" spans="1:7" x14ac:dyDescent="0.25">
      <c r="A2399" s="31"/>
      <c r="B2399" s="31"/>
      <c r="C2399" s="34"/>
      <c r="D2399" s="34"/>
      <c r="E2399" s="34"/>
      <c r="F2399" s="34"/>
      <c r="G2399" s="34"/>
    </row>
    <row r="2400" spans="1:7" x14ac:dyDescent="0.25">
      <c r="A2400" s="31"/>
      <c r="B2400" s="31"/>
      <c r="C2400" s="34"/>
      <c r="D2400" s="34"/>
      <c r="E2400" s="34"/>
      <c r="F2400" s="34"/>
      <c r="G2400" s="34"/>
    </row>
    <row r="2401" spans="1:7" x14ac:dyDescent="0.25">
      <c r="A2401" s="31"/>
      <c r="B2401" s="31"/>
      <c r="C2401" s="34"/>
      <c r="D2401" s="34"/>
      <c r="E2401" s="34"/>
      <c r="F2401" s="34"/>
      <c r="G2401" s="34"/>
    </row>
    <row r="2402" spans="1:7" x14ac:dyDescent="0.25">
      <c r="A2402" s="31"/>
      <c r="B2402" s="31"/>
      <c r="C2402" s="34"/>
      <c r="D2402" s="34"/>
      <c r="E2402" s="34"/>
      <c r="F2402" s="34"/>
      <c r="G2402" s="34"/>
    </row>
    <row r="2403" spans="1:7" x14ac:dyDescent="0.25">
      <c r="A2403" s="31"/>
      <c r="B2403" s="31"/>
      <c r="C2403" s="34"/>
      <c r="D2403" s="34"/>
      <c r="E2403" s="34"/>
      <c r="F2403" s="34"/>
      <c r="G2403" s="34"/>
    </row>
    <row r="2404" spans="1:7" x14ac:dyDescent="0.25">
      <c r="A2404" s="31"/>
      <c r="B2404" s="31"/>
      <c r="C2404" s="34"/>
      <c r="D2404" s="34"/>
      <c r="E2404" s="34"/>
      <c r="F2404" s="34"/>
      <c r="G2404" s="34"/>
    </row>
    <row r="2405" spans="1:7" x14ac:dyDescent="0.25">
      <c r="A2405" s="31"/>
      <c r="B2405" s="31"/>
      <c r="C2405" s="34"/>
      <c r="D2405" s="34"/>
      <c r="E2405" s="34"/>
      <c r="F2405" s="34"/>
      <c r="G2405" s="34"/>
    </row>
    <row r="2406" spans="1:7" x14ac:dyDescent="0.25">
      <c r="A2406" s="31"/>
      <c r="B2406" s="31"/>
      <c r="C2406" s="34"/>
      <c r="D2406" s="34"/>
      <c r="E2406" s="34"/>
      <c r="F2406" s="34"/>
      <c r="G2406" s="34"/>
    </row>
    <row r="2407" spans="1:7" x14ac:dyDescent="0.25">
      <c r="A2407" s="31"/>
      <c r="B2407" s="31"/>
      <c r="C2407" s="34"/>
      <c r="D2407" s="34"/>
      <c r="E2407" s="34"/>
      <c r="F2407" s="34"/>
      <c r="G2407" s="34"/>
    </row>
    <row r="2408" spans="1:7" x14ac:dyDescent="0.25">
      <c r="A2408" s="31"/>
      <c r="B2408" s="31"/>
      <c r="C2408" s="34"/>
      <c r="D2408" s="34"/>
      <c r="E2408" s="34"/>
      <c r="F2408" s="34"/>
      <c r="G2408" s="34"/>
    </row>
    <row r="2409" spans="1:7" x14ac:dyDescent="0.25">
      <c r="A2409" s="31"/>
      <c r="B2409" s="31"/>
      <c r="C2409" s="34"/>
      <c r="D2409" s="34"/>
      <c r="E2409" s="34"/>
      <c r="F2409" s="34"/>
      <c r="G2409" s="34"/>
    </row>
    <row r="2410" spans="1:7" x14ac:dyDescent="0.25">
      <c r="A2410" s="31"/>
      <c r="B2410" s="31"/>
      <c r="C2410" s="34"/>
      <c r="D2410" s="34"/>
      <c r="E2410" s="34"/>
      <c r="F2410" s="34"/>
      <c r="G2410" s="34"/>
    </row>
    <row r="2411" spans="1:7" x14ac:dyDescent="0.25">
      <c r="A2411" s="31"/>
      <c r="B2411" s="31"/>
      <c r="C2411" s="34"/>
      <c r="D2411" s="34"/>
      <c r="E2411" s="34"/>
      <c r="F2411" s="34"/>
      <c r="G2411" s="34"/>
    </row>
    <row r="2412" spans="1:7" x14ac:dyDescent="0.25">
      <c r="A2412" s="31"/>
      <c r="B2412" s="31"/>
      <c r="C2412" s="34"/>
      <c r="D2412" s="34"/>
      <c r="E2412" s="34"/>
      <c r="F2412" s="34"/>
      <c r="G2412" s="34"/>
    </row>
    <row r="2413" spans="1:7" x14ac:dyDescent="0.25">
      <c r="A2413" s="31"/>
      <c r="B2413" s="31"/>
      <c r="C2413" s="34"/>
      <c r="D2413" s="34"/>
      <c r="E2413" s="34"/>
      <c r="F2413" s="34"/>
      <c r="G2413" s="34"/>
    </row>
    <row r="2414" spans="1:7" x14ac:dyDescent="0.25">
      <c r="A2414" s="31"/>
      <c r="B2414" s="31"/>
      <c r="C2414" s="34"/>
      <c r="D2414" s="34"/>
      <c r="E2414" s="34"/>
      <c r="F2414" s="34"/>
      <c r="G2414" s="34"/>
    </row>
    <row r="2415" spans="1:7" x14ac:dyDescent="0.25">
      <c r="A2415" s="31"/>
      <c r="B2415" s="31"/>
      <c r="C2415" s="34"/>
      <c r="D2415" s="34"/>
      <c r="E2415" s="34"/>
      <c r="F2415" s="34"/>
      <c r="G2415" s="34"/>
    </row>
    <row r="2416" spans="1:7" x14ac:dyDescent="0.25">
      <c r="A2416" s="31"/>
      <c r="B2416" s="31"/>
      <c r="C2416" s="34"/>
      <c r="D2416" s="34"/>
      <c r="E2416" s="34"/>
      <c r="F2416" s="34"/>
      <c r="G2416" s="34"/>
    </row>
    <row r="2417" spans="1:7" x14ac:dyDescent="0.25">
      <c r="A2417" s="31"/>
      <c r="B2417" s="31"/>
      <c r="C2417" s="34"/>
      <c r="D2417" s="34"/>
      <c r="E2417" s="34"/>
      <c r="F2417" s="34"/>
      <c r="G2417" s="34"/>
    </row>
    <row r="2418" spans="1:7" x14ac:dyDescent="0.25">
      <c r="A2418" s="31"/>
      <c r="B2418" s="31"/>
      <c r="C2418" s="34"/>
      <c r="D2418" s="34"/>
      <c r="E2418" s="34"/>
      <c r="F2418" s="34"/>
      <c r="G2418" s="34"/>
    </row>
    <row r="2419" spans="1:7" x14ac:dyDescent="0.25">
      <c r="A2419" s="31"/>
      <c r="B2419" s="31"/>
      <c r="C2419" s="34"/>
      <c r="D2419" s="34"/>
      <c r="E2419" s="34"/>
      <c r="F2419" s="34"/>
      <c r="G2419" s="34"/>
    </row>
    <row r="2420" spans="1:7" x14ac:dyDescent="0.25">
      <c r="A2420" s="31"/>
      <c r="B2420" s="31"/>
      <c r="C2420" s="34"/>
      <c r="D2420" s="34"/>
      <c r="E2420" s="34"/>
      <c r="F2420" s="34"/>
      <c r="G2420" s="34"/>
    </row>
    <row r="2421" spans="1:7" x14ac:dyDescent="0.25">
      <c r="A2421" s="31"/>
      <c r="B2421" s="31"/>
      <c r="C2421" s="34"/>
      <c r="D2421" s="34"/>
      <c r="E2421" s="34"/>
      <c r="F2421" s="34"/>
      <c r="G2421" s="34"/>
    </row>
    <row r="2422" spans="1:7" x14ac:dyDescent="0.25">
      <c r="A2422" s="31"/>
      <c r="B2422" s="31"/>
      <c r="C2422" s="34"/>
      <c r="D2422" s="34"/>
      <c r="E2422" s="34"/>
      <c r="F2422" s="34"/>
      <c r="G2422" s="34"/>
    </row>
    <row r="2423" spans="1:7" x14ac:dyDescent="0.25">
      <c r="A2423" s="31"/>
      <c r="B2423" s="31"/>
      <c r="C2423" s="34"/>
      <c r="D2423" s="34"/>
      <c r="E2423" s="34"/>
      <c r="F2423" s="34"/>
      <c r="G2423" s="34"/>
    </row>
    <row r="2424" spans="1:7" x14ac:dyDescent="0.25">
      <c r="A2424" s="31"/>
      <c r="B2424" s="31"/>
      <c r="C2424" s="34"/>
      <c r="D2424" s="34"/>
      <c r="E2424" s="34"/>
      <c r="F2424" s="34"/>
      <c r="G2424" s="34"/>
    </row>
    <row r="2425" spans="1:7" x14ac:dyDescent="0.25">
      <c r="A2425" s="31"/>
      <c r="B2425" s="31"/>
      <c r="C2425" s="34"/>
      <c r="D2425" s="34"/>
      <c r="E2425" s="34"/>
      <c r="F2425" s="34"/>
      <c r="G2425" s="34"/>
    </row>
    <row r="2426" spans="1:7" x14ac:dyDescent="0.25">
      <c r="A2426" s="31"/>
      <c r="B2426" s="31"/>
      <c r="C2426" s="34"/>
      <c r="D2426" s="34"/>
      <c r="E2426" s="34"/>
      <c r="F2426" s="34"/>
      <c r="G2426" s="34"/>
    </row>
    <row r="2427" spans="1:7" x14ac:dyDescent="0.25">
      <c r="A2427" s="31"/>
      <c r="B2427" s="31"/>
      <c r="C2427" s="34"/>
      <c r="D2427" s="34"/>
      <c r="E2427" s="34"/>
      <c r="F2427" s="34"/>
      <c r="G2427" s="34"/>
    </row>
    <row r="2428" spans="1:7" x14ac:dyDescent="0.25">
      <c r="A2428" s="31"/>
      <c r="B2428" s="31"/>
      <c r="C2428" s="34"/>
      <c r="D2428" s="34"/>
      <c r="E2428" s="34"/>
      <c r="F2428" s="34"/>
      <c r="G2428" s="34"/>
    </row>
    <row r="2429" spans="1:7" x14ac:dyDescent="0.25">
      <c r="A2429" s="31"/>
      <c r="B2429" s="31"/>
      <c r="C2429" s="34"/>
      <c r="D2429" s="34"/>
      <c r="E2429" s="34"/>
      <c r="F2429" s="34"/>
      <c r="G2429" s="34"/>
    </row>
    <row r="2430" spans="1:7" x14ac:dyDescent="0.25">
      <c r="A2430" s="31"/>
      <c r="B2430" s="31"/>
      <c r="C2430" s="34"/>
      <c r="D2430" s="34"/>
      <c r="E2430" s="34"/>
      <c r="F2430" s="34"/>
      <c r="G2430" s="34"/>
    </row>
    <row r="2431" spans="1:7" x14ac:dyDescent="0.25">
      <c r="A2431" s="31"/>
      <c r="B2431" s="31"/>
      <c r="C2431" s="34"/>
      <c r="D2431" s="34"/>
      <c r="E2431" s="34"/>
      <c r="F2431" s="34"/>
      <c r="G2431" s="34"/>
    </row>
    <row r="2432" spans="1:7" x14ac:dyDescent="0.25">
      <c r="A2432" s="31"/>
      <c r="B2432" s="31"/>
      <c r="C2432" s="34"/>
      <c r="D2432" s="34"/>
      <c r="E2432" s="34"/>
      <c r="F2432" s="34"/>
      <c r="G2432" s="34"/>
    </row>
    <row r="2433" spans="1:7" x14ac:dyDescent="0.25">
      <c r="A2433" s="31"/>
      <c r="B2433" s="31"/>
      <c r="C2433" s="34"/>
      <c r="D2433" s="34"/>
      <c r="E2433" s="34"/>
      <c r="F2433" s="34"/>
      <c r="G2433" s="34"/>
    </row>
    <row r="2434" spans="1:7" x14ac:dyDescent="0.25">
      <c r="A2434" s="31"/>
      <c r="B2434" s="31"/>
      <c r="C2434" s="34"/>
      <c r="D2434" s="34"/>
      <c r="E2434" s="34"/>
      <c r="F2434" s="34"/>
      <c r="G2434" s="34"/>
    </row>
    <row r="2435" spans="1:7" x14ac:dyDescent="0.25">
      <c r="A2435" s="31"/>
      <c r="B2435" s="31"/>
      <c r="C2435" s="34"/>
      <c r="D2435" s="34"/>
      <c r="E2435" s="34"/>
      <c r="F2435" s="34"/>
      <c r="G2435" s="34"/>
    </row>
    <row r="2436" spans="1:7" x14ac:dyDescent="0.25">
      <c r="A2436" s="31"/>
      <c r="B2436" s="31"/>
      <c r="C2436" s="34"/>
      <c r="D2436" s="34"/>
      <c r="E2436" s="34"/>
      <c r="F2436" s="34"/>
      <c r="G2436" s="34"/>
    </row>
    <row r="2437" spans="1:7" x14ac:dyDescent="0.25">
      <c r="A2437" s="31"/>
      <c r="B2437" s="31"/>
      <c r="C2437" s="34"/>
      <c r="D2437" s="34"/>
      <c r="E2437" s="34"/>
      <c r="F2437" s="34"/>
      <c r="G2437" s="34"/>
    </row>
    <row r="2438" spans="1:7" x14ac:dyDescent="0.25">
      <c r="A2438" s="31"/>
      <c r="B2438" s="31"/>
      <c r="C2438" s="34"/>
      <c r="D2438" s="34"/>
      <c r="E2438" s="34"/>
      <c r="F2438" s="34"/>
      <c r="G2438" s="34"/>
    </row>
    <row r="2439" spans="1:7" x14ac:dyDescent="0.25">
      <c r="A2439" s="31"/>
      <c r="B2439" s="31"/>
      <c r="C2439" s="34"/>
      <c r="D2439" s="34"/>
      <c r="E2439" s="34"/>
      <c r="F2439" s="34"/>
      <c r="G2439" s="34"/>
    </row>
    <row r="2440" spans="1:7" x14ac:dyDescent="0.25">
      <c r="A2440" s="31"/>
      <c r="B2440" s="31"/>
      <c r="C2440" s="34"/>
      <c r="D2440" s="34"/>
      <c r="E2440" s="34"/>
      <c r="F2440" s="34"/>
      <c r="G2440" s="34"/>
    </row>
    <row r="2441" spans="1:7" x14ac:dyDescent="0.25">
      <c r="A2441" s="31"/>
      <c r="B2441" s="31"/>
      <c r="C2441" s="34"/>
      <c r="D2441" s="34"/>
      <c r="E2441" s="34"/>
      <c r="F2441" s="34"/>
      <c r="G2441" s="34"/>
    </row>
    <row r="2442" spans="1:7" x14ac:dyDescent="0.25">
      <c r="A2442" s="31"/>
      <c r="B2442" s="31"/>
      <c r="C2442" s="34"/>
      <c r="D2442" s="34"/>
      <c r="E2442" s="34"/>
      <c r="F2442" s="34"/>
      <c r="G2442" s="34"/>
    </row>
    <row r="2443" spans="1:7" x14ac:dyDescent="0.25">
      <c r="A2443" s="31"/>
      <c r="B2443" s="31"/>
      <c r="C2443" s="34"/>
      <c r="D2443" s="34"/>
      <c r="E2443" s="34"/>
      <c r="F2443" s="34"/>
      <c r="G2443" s="34"/>
    </row>
    <row r="2444" spans="1:7" x14ac:dyDescent="0.25">
      <c r="A2444" s="31"/>
      <c r="B2444" s="31"/>
      <c r="C2444" s="34"/>
      <c r="D2444" s="34"/>
      <c r="E2444" s="34"/>
      <c r="F2444" s="34"/>
      <c r="G2444" s="34"/>
    </row>
    <row r="2445" spans="1:7" x14ac:dyDescent="0.25">
      <c r="A2445" s="31"/>
      <c r="B2445" s="31"/>
      <c r="C2445" s="34"/>
      <c r="D2445" s="34"/>
      <c r="E2445" s="34"/>
      <c r="F2445" s="34"/>
      <c r="G2445" s="34"/>
    </row>
    <row r="2446" spans="1:7" x14ac:dyDescent="0.25">
      <c r="A2446" s="31"/>
      <c r="B2446" s="31"/>
      <c r="C2446" s="34"/>
      <c r="D2446" s="34"/>
      <c r="E2446" s="34"/>
      <c r="F2446" s="34"/>
      <c r="G2446" s="34"/>
    </row>
    <row r="2447" spans="1:7" x14ac:dyDescent="0.25">
      <c r="A2447" s="31"/>
      <c r="B2447" s="31"/>
      <c r="C2447" s="34"/>
      <c r="D2447" s="34"/>
      <c r="E2447" s="34"/>
      <c r="F2447" s="34"/>
      <c r="G2447" s="34"/>
    </row>
    <row r="2448" spans="1:7" x14ac:dyDescent="0.25">
      <c r="A2448" s="31"/>
      <c r="B2448" s="31"/>
      <c r="C2448" s="34"/>
      <c r="D2448" s="34"/>
      <c r="E2448" s="34"/>
      <c r="F2448" s="34"/>
      <c r="G2448" s="34"/>
    </row>
    <row r="2449" spans="1:7" x14ac:dyDescent="0.25">
      <c r="A2449" s="31"/>
      <c r="B2449" s="31"/>
      <c r="C2449" s="34"/>
      <c r="D2449" s="34"/>
      <c r="E2449" s="34"/>
      <c r="F2449" s="34"/>
      <c r="G2449" s="34"/>
    </row>
    <row r="2450" spans="1:7" x14ac:dyDescent="0.25">
      <c r="A2450" s="31"/>
      <c r="B2450" s="31"/>
      <c r="C2450" s="34"/>
      <c r="D2450" s="34"/>
      <c r="E2450" s="34"/>
      <c r="F2450" s="34"/>
      <c r="G2450" s="34"/>
    </row>
    <row r="2451" spans="1:7" x14ac:dyDescent="0.25">
      <c r="A2451" s="31"/>
      <c r="B2451" s="31"/>
      <c r="C2451" s="34"/>
      <c r="D2451" s="34"/>
      <c r="E2451" s="34"/>
      <c r="F2451" s="34"/>
      <c r="G2451" s="34"/>
    </row>
    <row r="2452" spans="1:7" x14ac:dyDescent="0.25">
      <c r="A2452" s="31"/>
      <c r="B2452" s="31"/>
      <c r="C2452" s="34"/>
      <c r="D2452" s="34"/>
      <c r="E2452" s="34"/>
      <c r="F2452" s="34"/>
      <c r="G2452" s="34"/>
    </row>
    <row r="2453" spans="1:7" x14ac:dyDescent="0.25">
      <c r="A2453" s="31"/>
      <c r="B2453" s="31"/>
      <c r="C2453" s="34"/>
      <c r="D2453" s="34"/>
      <c r="E2453" s="34"/>
      <c r="F2453" s="34"/>
      <c r="G2453" s="34"/>
    </row>
    <row r="2454" spans="1:7" x14ac:dyDescent="0.25">
      <c r="A2454" s="31"/>
      <c r="B2454" s="31"/>
      <c r="C2454" s="34"/>
      <c r="D2454" s="34"/>
      <c r="E2454" s="34"/>
      <c r="F2454" s="34"/>
      <c r="G2454" s="34"/>
    </row>
    <row r="2455" spans="1:7" x14ac:dyDescent="0.25">
      <c r="A2455" s="31"/>
      <c r="B2455" s="31"/>
      <c r="C2455" s="34"/>
      <c r="D2455" s="34"/>
      <c r="E2455" s="34"/>
      <c r="F2455" s="34"/>
      <c r="G2455" s="34"/>
    </row>
    <row r="2456" spans="1:7" x14ac:dyDescent="0.25">
      <c r="A2456" s="31"/>
      <c r="B2456" s="31"/>
      <c r="C2456" s="34"/>
      <c r="D2456" s="34"/>
      <c r="E2456" s="34"/>
      <c r="F2456" s="34"/>
      <c r="G2456" s="34"/>
    </row>
    <row r="2457" spans="1:7" x14ac:dyDescent="0.25">
      <c r="A2457" s="31"/>
      <c r="B2457" s="31"/>
      <c r="C2457" s="34"/>
      <c r="D2457" s="34"/>
      <c r="E2457" s="34"/>
      <c r="F2457" s="34"/>
      <c r="G2457" s="34"/>
    </row>
    <row r="2458" spans="1:7" x14ac:dyDescent="0.25">
      <c r="A2458" s="31"/>
      <c r="B2458" s="31"/>
      <c r="C2458" s="34"/>
      <c r="D2458" s="34"/>
      <c r="E2458" s="34"/>
      <c r="F2458" s="34"/>
      <c r="G2458" s="34"/>
    </row>
    <row r="2459" spans="1:7" x14ac:dyDescent="0.25">
      <c r="A2459" s="31"/>
      <c r="B2459" s="31"/>
      <c r="C2459" s="34"/>
      <c r="D2459" s="34"/>
      <c r="E2459" s="34"/>
      <c r="F2459" s="34"/>
      <c r="G2459" s="34"/>
    </row>
    <row r="2460" spans="1:7" x14ac:dyDescent="0.25">
      <c r="A2460" s="31"/>
      <c r="B2460" s="31"/>
      <c r="C2460" s="34"/>
      <c r="D2460" s="34"/>
      <c r="E2460" s="34"/>
      <c r="F2460" s="34"/>
      <c r="G2460" s="34"/>
    </row>
    <row r="2461" spans="1:7" x14ac:dyDescent="0.25">
      <c r="A2461" s="31"/>
      <c r="B2461" s="31"/>
      <c r="C2461" s="34"/>
      <c r="D2461" s="34"/>
      <c r="E2461" s="34"/>
      <c r="F2461" s="34"/>
      <c r="G2461" s="34"/>
    </row>
    <row r="2462" spans="1:7" x14ac:dyDescent="0.25">
      <c r="A2462" s="31"/>
      <c r="B2462" s="31"/>
      <c r="C2462" s="34"/>
      <c r="D2462" s="34"/>
      <c r="E2462" s="34"/>
      <c r="F2462" s="34"/>
      <c r="G2462" s="34"/>
    </row>
    <row r="2463" spans="1:7" x14ac:dyDescent="0.25">
      <c r="A2463" s="31"/>
      <c r="B2463" s="31"/>
      <c r="C2463" s="34"/>
      <c r="D2463" s="34"/>
      <c r="E2463" s="34"/>
      <c r="F2463" s="34"/>
      <c r="G2463" s="34"/>
    </row>
    <row r="2464" spans="1:7" x14ac:dyDescent="0.25">
      <c r="A2464" s="31"/>
      <c r="B2464" s="31"/>
      <c r="C2464" s="34"/>
      <c r="D2464" s="34"/>
      <c r="E2464" s="34"/>
      <c r="F2464" s="34"/>
      <c r="G2464" s="34"/>
    </row>
    <row r="2465" spans="1:7" x14ac:dyDescent="0.25">
      <c r="A2465" s="31"/>
      <c r="B2465" s="31"/>
      <c r="C2465" s="34"/>
      <c r="D2465" s="34"/>
      <c r="E2465" s="34"/>
      <c r="F2465" s="34"/>
      <c r="G2465" s="34"/>
    </row>
    <row r="2466" spans="1:7" x14ac:dyDescent="0.25">
      <c r="A2466" s="31"/>
      <c r="B2466" s="31"/>
      <c r="C2466" s="34"/>
      <c r="D2466" s="34"/>
      <c r="E2466" s="34"/>
      <c r="F2466" s="34"/>
      <c r="G2466" s="34"/>
    </row>
    <row r="2467" spans="1:7" x14ac:dyDescent="0.25">
      <c r="A2467" s="31"/>
      <c r="B2467" s="31"/>
      <c r="C2467" s="34"/>
      <c r="D2467" s="34"/>
      <c r="E2467" s="34"/>
      <c r="F2467" s="34"/>
      <c r="G2467" s="34"/>
    </row>
    <row r="2468" spans="1:7" x14ac:dyDescent="0.25">
      <c r="A2468" s="31"/>
      <c r="B2468" s="31"/>
      <c r="C2468" s="34"/>
      <c r="D2468" s="34"/>
      <c r="E2468" s="34"/>
      <c r="F2468" s="34"/>
      <c r="G2468" s="34"/>
    </row>
    <row r="2469" spans="1:7" x14ac:dyDescent="0.25">
      <c r="A2469" s="31"/>
      <c r="B2469" s="31"/>
      <c r="C2469" s="34"/>
      <c r="D2469" s="34"/>
      <c r="E2469" s="34"/>
      <c r="F2469" s="34"/>
      <c r="G2469" s="34"/>
    </row>
    <row r="2470" spans="1:7" x14ac:dyDescent="0.25">
      <c r="A2470" s="31"/>
      <c r="B2470" s="31"/>
      <c r="C2470" s="34"/>
      <c r="D2470" s="34"/>
      <c r="E2470" s="34"/>
      <c r="F2470" s="34"/>
      <c r="G2470" s="34"/>
    </row>
    <row r="2471" spans="1:7" x14ac:dyDescent="0.25">
      <c r="A2471" s="31"/>
      <c r="B2471" s="31"/>
      <c r="C2471" s="34"/>
      <c r="D2471" s="34"/>
      <c r="E2471" s="34"/>
      <c r="F2471" s="34"/>
      <c r="G2471" s="34"/>
    </row>
    <row r="2472" spans="1:7" x14ac:dyDescent="0.25">
      <c r="A2472" s="31"/>
      <c r="B2472" s="31"/>
      <c r="C2472" s="34"/>
      <c r="D2472" s="34"/>
      <c r="E2472" s="34"/>
      <c r="F2472" s="34"/>
      <c r="G2472" s="34"/>
    </row>
    <row r="2473" spans="1:7" x14ac:dyDescent="0.25">
      <c r="A2473" s="31"/>
      <c r="B2473" s="31"/>
      <c r="C2473" s="34"/>
      <c r="D2473" s="34"/>
      <c r="E2473" s="34"/>
      <c r="F2473" s="34"/>
      <c r="G2473" s="34"/>
    </row>
    <row r="2474" spans="1:7" x14ac:dyDescent="0.25">
      <c r="A2474" s="31"/>
      <c r="B2474" s="31"/>
      <c r="C2474" s="34"/>
      <c r="D2474" s="34"/>
      <c r="E2474" s="34"/>
      <c r="F2474" s="34"/>
      <c r="G2474" s="34"/>
    </row>
    <row r="2475" spans="1:7" x14ac:dyDescent="0.25">
      <c r="A2475" s="31"/>
      <c r="B2475" s="31"/>
      <c r="C2475" s="34"/>
      <c r="D2475" s="34"/>
      <c r="E2475" s="34"/>
      <c r="F2475" s="34"/>
      <c r="G2475" s="34"/>
    </row>
    <row r="2476" spans="1:7" x14ac:dyDescent="0.25">
      <c r="A2476" s="31"/>
      <c r="B2476" s="31"/>
      <c r="C2476" s="34"/>
      <c r="D2476" s="34"/>
      <c r="E2476" s="34"/>
      <c r="F2476" s="34"/>
      <c r="G2476" s="34"/>
    </row>
    <row r="2477" spans="1:7" x14ac:dyDescent="0.25">
      <c r="A2477" s="31"/>
      <c r="B2477" s="31"/>
      <c r="C2477" s="34"/>
      <c r="D2477" s="34"/>
      <c r="E2477" s="34"/>
      <c r="F2477" s="34"/>
      <c r="G2477" s="34"/>
    </row>
    <row r="2478" spans="1:7" x14ac:dyDescent="0.25">
      <c r="A2478" s="31"/>
      <c r="B2478" s="31"/>
      <c r="C2478" s="34"/>
      <c r="D2478" s="34"/>
      <c r="E2478" s="34"/>
      <c r="F2478" s="34"/>
      <c r="G2478" s="34"/>
    </row>
    <row r="2479" spans="1:7" x14ac:dyDescent="0.25">
      <c r="A2479" s="31"/>
      <c r="B2479" s="31"/>
      <c r="C2479" s="34"/>
      <c r="D2479" s="34"/>
      <c r="E2479" s="34"/>
      <c r="F2479" s="34"/>
      <c r="G2479" s="34"/>
    </row>
    <row r="2480" spans="1:7" x14ac:dyDescent="0.25">
      <c r="A2480" s="31"/>
      <c r="B2480" s="31"/>
      <c r="C2480" s="34"/>
      <c r="D2480" s="34"/>
      <c r="E2480" s="34"/>
      <c r="F2480" s="34"/>
      <c r="G2480" s="34"/>
    </row>
    <row r="2481" spans="1:7" x14ac:dyDescent="0.25">
      <c r="A2481" s="31"/>
      <c r="B2481" s="31"/>
      <c r="C2481" s="34"/>
      <c r="D2481" s="34"/>
      <c r="E2481" s="34"/>
      <c r="F2481" s="34"/>
      <c r="G2481" s="34"/>
    </row>
    <row r="2482" spans="1:7" x14ac:dyDescent="0.25">
      <c r="A2482" s="31"/>
      <c r="B2482" s="31"/>
      <c r="C2482" s="34"/>
      <c r="D2482" s="34"/>
      <c r="E2482" s="34"/>
      <c r="F2482" s="34"/>
      <c r="G2482" s="34"/>
    </row>
    <row r="2483" spans="1:7" x14ac:dyDescent="0.25">
      <c r="A2483" s="31"/>
      <c r="B2483" s="31"/>
      <c r="C2483" s="34"/>
      <c r="D2483" s="34"/>
      <c r="E2483" s="34"/>
      <c r="F2483" s="34"/>
      <c r="G2483" s="34"/>
    </row>
    <row r="2484" spans="1:7" x14ac:dyDescent="0.25">
      <c r="A2484" s="31"/>
      <c r="B2484" s="31"/>
      <c r="C2484" s="34"/>
      <c r="D2484" s="34"/>
      <c r="E2484" s="34"/>
      <c r="F2484" s="34"/>
      <c r="G2484" s="34"/>
    </row>
    <row r="2485" spans="1:7" x14ac:dyDescent="0.25">
      <c r="A2485" s="31"/>
      <c r="B2485" s="31"/>
      <c r="C2485" s="34"/>
      <c r="D2485" s="34"/>
      <c r="E2485" s="34"/>
      <c r="F2485" s="34"/>
      <c r="G2485" s="34"/>
    </row>
    <row r="2486" spans="1:7" x14ac:dyDescent="0.25">
      <c r="A2486" s="31"/>
      <c r="B2486" s="31"/>
      <c r="C2486" s="34"/>
      <c r="D2486" s="34"/>
      <c r="E2486" s="34"/>
      <c r="F2486" s="34"/>
      <c r="G2486" s="34"/>
    </row>
    <row r="2487" spans="1:7" x14ac:dyDescent="0.25">
      <c r="A2487" s="31"/>
      <c r="B2487" s="31"/>
      <c r="C2487" s="34"/>
      <c r="D2487" s="34"/>
      <c r="E2487" s="34"/>
      <c r="F2487" s="34"/>
      <c r="G2487" s="34"/>
    </row>
    <row r="2488" spans="1:7" x14ac:dyDescent="0.25">
      <c r="A2488" s="31"/>
      <c r="B2488" s="31"/>
      <c r="C2488" s="34"/>
      <c r="D2488" s="34"/>
      <c r="E2488" s="34"/>
      <c r="F2488" s="34"/>
      <c r="G2488" s="34"/>
    </row>
    <row r="2489" spans="1:7" x14ac:dyDescent="0.25">
      <c r="A2489" s="31"/>
      <c r="B2489" s="31"/>
      <c r="C2489" s="34"/>
      <c r="D2489" s="34"/>
      <c r="E2489" s="34"/>
      <c r="F2489" s="34"/>
      <c r="G2489" s="34"/>
    </row>
    <row r="2490" spans="1:7" x14ac:dyDescent="0.25">
      <c r="A2490" s="31"/>
      <c r="B2490" s="31"/>
      <c r="C2490" s="34"/>
      <c r="D2490" s="34"/>
      <c r="E2490" s="34"/>
      <c r="F2490" s="34"/>
      <c r="G2490" s="34"/>
    </row>
    <row r="2491" spans="1:7" x14ac:dyDescent="0.25">
      <c r="A2491" s="31"/>
      <c r="B2491" s="31"/>
      <c r="C2491" s="34"/>
      <c r="D2491" s="34"/>
      <c r="E2491" s="34"/>
      <c r="F2491" s="34"/>
      <c r="G2491" s="34"/>
    </row>
    <row r="2492" spans="1:7" x14ac:dyDescent="0.25">
      <c r="A2492" s="31"/>
      <c r="B2492" s="31"/>
      <c r="C2492" s="34"/>
      <c r="D2492" s="34"/>
      <c r="E2492" s="34"/>
      <c r="F2492" s="34"/>
      <c r="G2492" s="34"/>
    </row>
    <row r="2493" spans="1:7" x14ac:dyDescent="0.25">
      <c r="A2493" s="31"/>
      <c r="B2493" s="31"/>
      <c r="C2493" s="34"/>
      <c r="D2493" s="34"/>
      <c r="E2493" s="34"/>
      <c r="F2493" s="34"/>
      <c r="G2493" s="34"/>
    </row>
    <row r="2494" spans="1:7" x14ac:dyDescent="0.25">
      <c r="A2494" s="31"/>
      <c r="B2494" s="31"/>
      <c r="C2494" s="34"/>
      <c r="D2494" s="34"/>
      <c r="E2494" s="34"/>
      <c r="F2494" s="34"/>
      <c r="G2494" s="34"/>
    </row>
    <row r="2495" spans="1:7" x14ac:dyDescent="0.25">
      <c r="A2495" s="31"/>
      <c r="B2495" s="31"/>
      <c r="C2495" s="34"/>
      <c r="D2495" s="34"/>
      <c r="E2495" s="34"/>
      <c r="F2495" s="34"/>
      <c r="G2495" s="34"/>
    </row>
    <row r="2496" spans="1:7" x14ac:dyDescent="0.25">
      <c r="A2496" s="31"/>
      <c r="B2496" s="31"/>
      <c r="C2496" s="34"/>
      <c r="D2496" s="34"/>
      <c r="E2496" s="34"/>
      <c r="F2496" s="34"/>
      <c r="G2496" s="34"/>
    </row>
    <row r="2497" spans="1:7" x14ac:dyDescent="0.25">
      <c r="A2497" s="31"/>
      <c r="B2497" s="31"/>
      <c r="C2497" s="34"/>
      <c r="D2497" s="34"/>
      <c r="E2497" s="34"/>
      <c r="F2497" s="34"/>
      <c r="G2497" s="34"/>
    </row>
    <row r="2498" spans="1:7" x14ac:dyDescent="0.25">
      <c r="A2498" s="31"/>
      <c r="B2498" s="31"/>
      <c r="C2498" s="34"/>
      <c r="D2498" s="34"/>
      <c r="E2498" s="34"/>
      <c r="F2498" s="34"/>
      <c r="G2498" s="34"/>
    </row>
    <row r="2499" spans="1:7" x14ac:dyDescent="0.25">
      <c r="A2499" s="31"/>
      <c r="B2499" s="31"/>
      <c r="C2499" s="34"/>
      <c r="D2499" s="34"/>
      <c r="E2499" s="34"/>
      <c r="F2499" s="34"/>
      <c r="G2499" s="34"/>
    </row>
    <row r="2500" spans="1:7" x14ac:dyDescent="0.25">
      <c r="A2500" s="31"/>
      <c r="B2500" s="31"/>
      <c r="C2500" s="34"/>
      <c r="D2500" s="34"/>
      <c r="E2500" s="34"/>
      <c r="F2500" s="34"/>
      <c r="G2500" s="34"/>
    </row>
    <row r="2501" spans="1:7" x14ac:dyDescent="0.25">
      <c r="A2501" s="31"/>
      <c r="B2501" s="31"/>
      <c r="C2501" s="34"/>
      <c r="D2501" s="34"/>
      <c r="E2501" s="34"/>
      <c r="F2501" s="34"/>
      <c r="G2501" s="34"/>
    </row>
    <row r="2502" spans="1:7" x14ac:dyDescent="0.25">
      <c r="A2502" s="31"/>
      <c r="B2502" s="31"/>
      <c r="C2502" s="34"/>
      <c r="D2502" s="34"/>
      <c r="E2502" s="34"/>
      <c r="F2502" s="34"/>
      <c r="G2502" s="34"/>
    </row>
    <row r="2503" spans="1:7" x14ac:dyDescent="0.25">
      <c r="A2503" s="31"/>
      <c r="B2503" s="31"/>
      <c r="C2503" s="34"/>
      <c r="D2503" s="34"/>
      <c r="E2503" s="34"/>
      <c r="F2503" s="34"/>
      <c r="G2503" s="34"/>
    </row>
    <row r="2504" spans="1:7" x14ac:dyDescent="0.25">
      <c r="A2504" s="31"/>
      <c r="B2504" s="31"/>
      <c r="C2504" s="34"/>
      <c r="D2504" s="34"/>
      <c r="E2504" s="34"/>
      <c r="F2504" s="34"/>
      <c r="G2504" s="34"/>
    </row>
    <row r="2505" spans="1:7" x14ac:dyDescent="0.25">
      <c r="A2505" s="31"/>
      <c r="B2505" s="31"/>
      <c r="C2505" s="34"/>
      <c r="D2505" s="34"/>
      <c r="E2505" s="34"/>
      <c r="F2505" s="34"/>
      <c r="G2505" s="34"/>
    </row>
    <row r="2506" spans="1:7" x14ac:dyDescent="0.25">
      <c r="A2506" s="31"/>
      <c r="B2506" s="31"/>
      <c r="C2506" s="34"/>
      <c r="D2506" s="34"/>
      <c r="E2506" s="34"/>
      <c r="F2506" s="34"/>
      <c r="G2506" s="34"/>
    </row>
    <row r="2507" spans="1:7" x14ac:dyDescent="0.25">
      <c r="A2507" s="31"/>
      <c r="B2507" s="31"/>
      <c r="C2507" s="34"/>
      <c r="D2507" s="34"/>
      <c r="E2507" s="34"/>
      <c r="F2507" s="34"/>
      <c r="G2507" s="34"/>
    </row>
    <row r="2508" spans="1:7" x14ac:dyDescent="0.25">
      <c r="A2508" s="31"/>
      <c r="B2508" s="31"/>
      <c r="C2508" s="34"/>
      <c r="D2508" s="34"/>
      <c r="E2508" s="34"/>
      <c r="F2508" s="34"/>
      <c r="G2508" s="34"/>
    </row>
    <row r="2509" spans="1:7" x14ac:dyDescent="0.25">
      <c r="A2509" s="31"/>
      <c r="B2509" s="31"/>
      <c r="C2509" s="34"/>
      <c r="D2509" s="34"/>
      <c r="E2509" s="34"/>
      <c r="F2509" s="34"/>
      <c r="G2509" s="34"/>
    </row>
    <row r="2510" spans="1:7" x14ac:dyDescent="0.25">
      <c r="A2510" s="31"/>
      <c r="B2510" s="31"/>
      <c r="C2510" s="34"/>
      <c r="D2510" s="34"/>
      <c r="E2510" s="34"/>
      <c r="F2510" s="34"/>
      <c r="G2510" s="34"/>
    </row>
    <row r="2511" spans="1:7" x14ac:dyDescent="0.25">
      <c r="A2511" s="31"/>
      <c r="B2511" s="31"/>
      <c r="C2511" s="34"/>
      <c r="D2511" s="34"/>
      <c r="E2511" s="34"/>
      <c r="F2511" s="34"/>
      <c r="G2511" s="34"/>
    </row>
    <row r="2512" spans="1:7" x14ac:dyDescent="0.25">
      <c r="A2512" s="31"/>
      <c r="B2512" s="31"/>
      <c r="C2512" s="34"/>
      <c r="D2512" s="34"/>
      <c r="E2512" s="34"/>
      <c r="F2512" s="34"/>
      <c r="G2512" s="34"/>
    </row>
    <row r="2513" spans="1:7" x14ac:dyDescent="0.25">
      <c r="A2513" s="31"/>
      <c r="B2513" s="31"/>
      <c r="C2513" s="34"/>
      <c r="D2513" s="34"/>
      <c r="E2513" s="34"/>
      <c r="F2513" s="34"/>
      <c r="G2513" s="34"/>
    </row>
    <row r="2514" spans="1:7" x14ac:dyDescent="0.25">
      <c r="A2514" s="31"/>
      <c r="B2514" s="31"/>
      <c r="C2514" s="34"/>
      <c r="D2514" s="34"/>
      <c r="E2514" s="34"/>
      <c r="F2514" s="34"/>
      <c r="G2514" s="34"/>
    </row>
    <row r="2515" spans="1:7" x14ac:dyDescent="0.25">
      <c r="A2515" s="31"/>
      <c r="B2515" s="31"/>
      <c r="C2515" s="34"/>
      <c r="D2515" s="34"/>
      <c r="E2515" s="34"/>
      <c r="F2515" s="34"/>
      <c r="G2515" s="34"/>
    </row>
    <row r="2516" spans="1:7" x14ac:dyDescent="0.25">
      <c r="A2516" s="31"/>
      <c r="B2516" s="31"/>
      <c r="C2516" s="34"/>
      <c r="D2516" s="34"/>
      <c r="E2516" s="34"/>
      <c r="F2516" s="34"/>
      <c r="G2516" s="34"/>
    </row>
    <row r="2517" spans="1:7" x14ac:dyDescent="0.25">
      <c r="A2517" s="31"/>
      <c r="B2517" s="31"/>
      <c r="C2517" s="34"/>
      <c r="D2517" s="34"/>
      <c r="E2517" s="34"/>
      <c r="F2517" s="34"/>
      <c r="G2517" s="34"/>
    </row>
    <row r="2518" spans="1:7" x14ac:dyDescent="0.25">
      <c r="A2518" s="31"/>
      <c r="B2518" s="31"/>
      <c r="C2518" s="34"/>
      <c r="D2518" s="34"/>
      <c r="E2518" s="34"/>
      <c r="F2518" s="34"/>
      <c r="G2518" s="34"/>
    </row>
    <row r="2519" spans="1:7" x14ac:dyDescent="0.25">
      <c r="A2519" s="31"/>
      <c r="B2519" s="31"/>
      <c r="C2519" s="34"/>
      <c r="D2519" s="34"/>
      <c r="E2519" s="34"/>
      <c r="F2519" s="34"/>
      <c r="G2519" s="34"/>
    </row>
    <row r="2520" spans="1:7" x14ac:dyDescent="0.25">
      <c r="A2520" s="31"/>
      <c r="B2520" s="31"/>
      <c r="C2520" s="34"/>
      <c r="D2520" s="34"/>
      <c r="E2520" s="34"/>
      <c r="F2520" s="34"/>
      <c r="G2520" s="34"/>
    </row>
    <row r="2521" spans="1:7" x14ac:dyDescent="0.25">
      <c r="A2521" s="31"/>
      <c r="B2521" s="31"/>
      <c r="C2521" s="34"/>
      <c r="D2521" s="34"/>
      <c r="E2521" s="34"/>
      <c r="F2521" s="34"/>
      <c r="G2521" s="34"/>
    </row>
    <row r="2522" spans="1:7" x14ac:dyDescent="0.25">
      <c r="A2522" s="31"/>
      <c r="B2522" s="31"/>
      <c r="C2522" s="34"/>
      <c r="D2522" s="34"/>
      <c r="E2522" s="34"/>
      <c r="F2522" s="34"/>
      <c r="G2522" s="34"/>
    </row>
    <row r="2523" spans="1:7" x14ac:dyDescent="0.25">
      <c r="A2523" s="31"/>
      <c r="B2523" s="31"/>
      <c r="C2523" s="34"/>
      <c r="D2523" s="34"/>
      <c r="E2523" s="34"/>
      <c r="F2523" s="34"/>
      <c r="G2523" s="34"/>
    </row>
    <row r="2524" spans="1:7" x14ac:dyDescent="0.25">
      <c r="A2524" s="31"/>
      <c r="B2524" s="31"/>
      <c r="C2524" s="34"/>
      <c r="D2524" s="34"/>
      <c r="E2524" s="34"/>
      <c r="F2524" s="34"/>
      <c r="G2524" s="34"/>
    </row>
    <row r="2525" spans="1:7" x14ac:dyDescent="0.25">
      <c r="A2525" s="31"/>
      <c r="B2525" s="31"/>
      <c r="C2525" s="34"/>
      <c r="D2525" s="34"/>
      <c r="E2525" s="34"/>
      <c r="F2525" s="34"/>
      <c r="G2525" s="34"/>
    </row>
    <row r="2526" spans="1:7" x14ac:dyDescent="0.25">
      <c r="A2526" s="31"/>
      <c r="B2526" s="31"/>
      <c r="C2526" s="34"/>
      <c r="D2526" s="34"/>
      <c r="E2526" s="34"/>
      <c r="F2526" s="34"/>
      <c r="G2526" s="34"/>
    </row>
    <row r="2527" spans="1:7" x14ac:dyDescent="0.25">
      <c r="A2527" s="31"/>
      <c r="B2527" s="31"/>
      <c r="C2527" s="34"/>
      <c r="D2527" s="34"/>
      <c r="E2527" s="34"/>
      <c r="F2527" s="34"/>
      <c r="G2527" s="34"/>
    </row>
    <row r="2528" spans="1:7" x14ac:dyDescent="0.25">
      <c r="A2528" s="31"/>
      <c r="B2528" s="31"/>
      <c r="C2528" s="34"/>
      <c r="D2528" s="34"/>
      <c r="E2528" s="34"/>
      <c r="F2528" s="34"/>
      <c r="G2528" s="34"/>
    </row>
    <row r="2529" spans="1:7" x14ac:dyDescent="0.25">
      <c r="A2529" s="31"/>
      <c r="B2529" s="31"/>
      <c r="C2529" s="34"/>
      <c r="D2529" s="34"/>
      <c r="E2529" s="34"/>
      <c r="F2529" s="34"/>
      <c r="G2529" s="34"/>
    </row>
    <row r="2530" spans="1:7" x14ac:dyDescent="0.25">
      <c r="A2530" s="31"/>
      <c r="B2530" s="31"/>
      <c r="C2530" s="34"/>
      <c r="D2530" s="34"/>
      <c r="E2530" s="34"/>
      <c r="F2530" s="34"/>
      <c r="G2530" s="34"/>
    </row>
    <row r="2531" spans="1:7" x14ac:dyDescent="0.25">
      <c r="A2531" s="31"/>
      <c r="B2531" s="31"/>
      <c r="C2531" s="34"/>
      <c r="D2531" s="34"/>
      <c r="E2531" s="34"/>
      <c r="F2531" s="34"/>
      <c r="G2531" s="34"/>
    </row>
    <row r="2532" spans="1:7" x14ac:dyDescent="0.25">
      <c r="A2532" s="31"/>
      <c r="B2532" s="31"/>
      <c r="C2532" s="34"/>
      <c r="D2532" s="34"/>
      <c r="E2532" s="34"/>
      <c r="F2532" s="34"/>
      <c r="G2532" s="34"/>
    </row>
    <row r="2533" spans="1:7" x14ac:dyDescent="0.25">
      <c r="A2533" s="31"/>
      <c r="B2533" s="31"/>
      <c r="C2533" s="34"/>
      <c r="D2533" s="34"/>
      <c r="E2533" s="34"/>
      <c r="F2533" s="34"/>
      <c r="G2533" s="34"/>
    </row>
    <row r="2534" spans="1:7" x14ac:dyDescent="0.25">
      <c r="A2534" s="31"/>
      <c r="B2534" s="31"/>
      <c r="C2534" s="34"/>
      <c r="D2534" s="34"/>
      <c r="E2534" s="34"/>
      <c r="F2534" s="34"/>
      <c r="G2534" s="34"/>
    </row>
    <row r="2535" spans="1:7" x14ac:dyDescent="0.25">
      <c r="A2535" s="31"/>
      <c r="B2535" s="31"/>
      <c r="C2535" s="34"/>
      <c r="D2535" s="34"/>
      <c r="E2535" s="34"/>
      <c r="F2535" s="34"/>
      <c r="G2535" s="34"/>
    </row>
    <row r="2536" spans="1:7" x14ac:dyDescent="0.25">
      <c r="A2536" s="31"/>
      <c r="B2536" s="31"/>
      <c r="C2536" s="34"/>
      <c r="D2536" s="34"/>
      <c r="E2536" s="34"/>
      <c r="F2536" s="34"/>
      <c r="G2536" s="34"/>
    </row>
    <row r="2537" spans="1:7" x14ac:dyDescent="0.25">
      <c r="A2537" s="31"/>
      <c r="B2537" s="31"/>
      <c r="C2537" s="34"/>
      <c r="D2537" s="34"/>
      <c r="E2537" s="34"/>
      <c r="F2537" s="34"/>
      <c r="G2537" s="34"/>
    </row>
    <row r="2538" spans="1:7" x14ac:dyDescent="0.25">
      <c r="A2538" s="31"/>
      <c r="B2538" s="31"/>
      <c r="C2538" s="34"/>
      <c r="D2538" s="34"/>
      <c r="E2538" s="34"/>
      <c r="F2538" s="34"/>
      <c r="G2538" s="34"/>
    </row>
    <row r="2539" spans="1:7" x14ac:dyDescent="0.25">
      <c r="A2539" s="31"/>
      <c r="B2539" s="31"/>
      <c r="C2539" s="34"/>
      <c r="D2539" s="34"/>
      <c r="E2539" s="34"/>
      <c r="F2539" s="34"/>
      <c r="G2539" s="34"/>
    </row>
    <row r="2540" spans="1:7" x14ac:dyDescent="0.25">
      <c r="A2540" s="31"/>
      <c r="B2540" s="31"/>
      <c r="C2540" s="34"/>
      <c r="D2540" s="34"/>
      <c r="E2540" s="34"/>
      <c r="F2540" s="34"/>
      <c r="G2540" s="34"/>
    </row>
    <row r="2541" spans="1:7" x14ac:dyDescent="0.25">
      <c r="A2541" s="31"/>
      <c r="B2541" s="31"/>
      <c r="C2541" s="34"/>
      <c r="D2541" s="34"/>
      <c r="E2541" s="34"/>
      <c r="F2541" s="34"/>
      <c r="G2541" s="34"/>
    </row>
    <row r="2542" spans="1:7" x14ac:dyDescent="0.25">
      <c r="A2542" s="31"/>
      <c r="B2542" s="31"/>
      <c r="C2542" s="34"/>
      <c r="D2542" s="34"/>
      <c r="E2542" s="34"/>
      <c r="F2542" s="34"/>
      <c r="G2542" s="34"/>
    </row>
    <row r="2543" spans="1:7" x14ac:dyDescent="0.25">
      <c r="A2543" s="31"/>
      <c r="B2543" s="31"/>
      <c r="C2543" s="34"/>
      <c r="D2543" s="34"/>
      <c r="E2543" s="34"/>
      <c r="F2543" s="34"/>
      <c r="G2543" s="34"/>
    </row>
    <row r="2544" spans="1:7" x14ac:dyDescent="0.25">
      <c r="A2544" s="31"/>
      <c r="B2544" s="31"/>
      <c r="C2544" s="34"/>
      <c r="D2544" s="34"/>
      <c r="E2544" s="34"/>
      <c r="F2544" s="34"/>
      <c r="G2544" s="34"/>
    </row>
    <row r="2545" spans="1:7" x14ac:dyDescent="0.25">
      <c r="A2545" s="31"/>
      <c r="B2545" s="31"/>
      <c r="C2545" s="34"/>
      <c r="D2545" s="34"/>
      <c r="E2545" s="34"/>
      <c r="F2545" s="34"/>
      <c r="G2545" s="34"/>
    </row>
    <row r="2546" spans="1:7" x14ac:dyDescent="0.25">
      <c r="A2546" s="31"/>
      <c r="B2546" s="31"/>
      <c r="C2546" s="34"/>
      <c r="D2546" s="34"/>
      <c r="E2546" s="34"/>
      <c r="F2546" s="34"/>
      <c r="G2546" s="34"/>
    </row>
    <row r="2547" spans="1:7" x14ac:dyDescent="0.25">
      <c r="A2547" s="31"/>
      <c r="B2547" s="31"/>
      <c r="C2547" s="34"/>
      <c r="D2547" s="34"/>
      <c r="E2547" s="34"/>
      <c r="F2547" s="34"/>
      <c r="G2547" s="34"/>
    </row>
    <row r="2548" spans="1:7" x14ac:dyDescent="0.25">
      <c r="A2548" s="31"/>
      <c r="B2548" s="31"/>
      <c r="C2548" s="34"/>
      <c r="D2548" s="34"/>
      <c r="E2548" s="34"/>
      <c r="F2548" s="34"/>
      <c r="G2548" s="34"/>
    </row>
    <row r="2549" spans="1:7" x14ac:dyDescent="0.25">
      <c r="A2549" s="31"/>
      <c r="B2549" s="31"/>
      <c r="C2549" s="34"/>
      <c r="D2549" s="34"/>
      <c r="E2549" s="34"/>
      <c r="F2549" s="34"/>
      <c r="G2549" s="34"/>
    </row>
    <row r="2550" spans="1:7" x14ac:dyDescent="0.25">
      <c r="A2550" s="31"/>
      <c r="B2550" s="31"/>
      <c r="C2550" s="34"/>
      <c r="D2550" s="34"/>
      <c r="E2550" s="34"/>
      <c r="F2550" s="34"/>
      <c r="G2550" s="34"/>
    </row>
    <row r="2551" spans="1:7" x14ac:dyDescent="0.25">
      <c r="A2551" s="31"/>
      <c r="B2551" s="31"/>
      <c r="C2551" s="34"/>
      <c r="D2551" s="34"/>
      <c r="E2551" s="34"/>
      <c r="F2551" s="34"/>
      <c r="G2551" s="34"/>
    </row>
    <row r="2552" spans="1:7" x14ac:dyDescent="0.25">
      <c r="A2552" s="31"/>
      <c r="B2552" s="31"/>
      <c r="C2552" s="34"/>
      <c r="D2552" s="34"/>
      <c r="E2552" s="34"/>
      <c r="F2552" s="34"/>
      <c r="G2552" s="34"/>
    </row>
    <row r="2553" spans="1:7" x14ac:dyDescent="0.25">
      <c r="A2553" s="31"/>
      <c r="B2553" s="31"/>
      <c r="C2553" s="34"/>
      <c r="D2553" s="34"/>
      <c r="E2553" s="34"/>
      <c r="F2553" s="34"/>
      <c r="G2553" s="34"/>
    </row>
    <row r="2554" spans="1:7" x14ac:dyDescent="0.25">
      <c r="A2554" s="31"/>
      <c r="B2554" s="31"/>
      <c r="C2554" s="34"/>
      <c r="D2554" s="34"/>
      <c r="E2554" s="34"/>
      <c r="F2554" s="34"/>
      <c r="G2554" s="34"/>
    </row>
    <row r="2555" spans="1:7" x14ac:dyDescent="0.25">
      <c r="A2555" s="31"/>
      <c r="B2555" s="31"/>
      <c r="C2555" s="34"/>
      <c r="D2555" s="34"/>
      <c r="E2555" s="34"/>
      <c r="F2555" s="34"/>
      <c r="G2555" s="34"/>
    </row>
    <row r="2556" spans="1:7" x14ac:dyDescent="0.25">
      <c r="A2556" s="31"/>
      <c r="B2556" s="31"/>
      <c r="C2556" s="34"/>
      <c r="D2556" s="34"/>
      <c r="E2556" s="34"/>
      <c r="F2556" s="34"/>
      <c r="G2556" s="34"/>
    </row>
    <row r="2557" spans="1:7" x14ac:dyDescent="0.25">
      <c r="A2557" s="31"/>
      <c r="B2557" s="31"/>
      <c r="C2557" s="34"/>
      <c r="D2557" s="34"/>
      <c r="E2557" s="34"/>
      <c r="F2557" s="34"/>
      <c r="G2557" s="34"/>
    </row>
    <row r="2558" spans="1:7" x14ac:dyDescent="0.25">
      <c r="A2558" s="31"/>
      <c r="B2558" s="31"/>
      <c r="C2558" s="34"/>
      <c r="D2558" s="34"/>
      <c r="E2558" s="34"/>
      <c r="F2558" s="34"/>
      <c r="G2558" s="34"/>
    </row>
    <row r="2559" spans="1:7" x14ac:dyDescent="0.25">
      <c r="A2559" s="31"/>
      <c r="B2559" s="31"/>
      <c r="C2559" s="34"/>
      <c r="D2559" s="34"/>
      <c r="E2559" s="34"/>
      <c r="F2559" s="34"/>
      <c r="G2559" s="34"/>
    </row>
    <row r="2560" spans="1:7" x14ac:dyDescent="0.25">
      <c r="A2560" s="31"/>
      <c r="B2560" s="31"/>
      <c r="C2560" s="34"/>
      <c r="D2560" s="34"/>
      <c r="E2560" s="34"/>
      <c r="F2560" s="34"/>
      <c r="G2560" s="34"/>
    </row>
    <row r="2561" spans="1:7" x14ac:dyDescent="0.25">
      <c r="A2561" s="31"/>
      <c r="B2561" s="31"/>
      <c r="C2561" s="34"/>
      <c r="D2561" s="34"/>
      <c r="E2561" s="34"/>
      <c r="F2561" s="34"/>
      <c r="G2561" s="34"/>
    </row>
    <row r="2562" spans="1:7" x14ac:dyDescent="0.25">
      <c r="A2562" s="31"/>
      <c r="B2562" s="31"/>
      <c r="C2562" s="34"/>
      <c r="D2562" s="34"/>
      <c r="E2562" s="34"/>
      <c r="F2562" s="34"/>
      <c r="G2562" s="34"/>
    </row>
    <row r="2563" spans="1:7" x14ac:dyDescent="0.25">
      <c r="A2563" s="31"/>
      <c r="B2563" s="31"/>
      <c r="C2563" s="34"/>
      <c r="D2563" s="34"/>
      <c r="E2563" s="34"/>
      <c r="F2563" s="34"/>
      <c r="G2563" s="34"/>
    </row>
    <row r="2564" spans="1:7" x14ac:dyDescent="0.25">
      <c r="A2564" s="31"/>
      <c r="B2564" s="31"/>
      <c r="C2564" s="34"/>
      <c r="D2564" s="34"/>
      <c r="E2564" s="34"/>
      <c r="F2564" s="34"/>
      <c r="G2564" s="34"/>
    </row>
    <row r="2565" spans="1:7" x14ac:dyDescent="0.25">
      <c r="A2565" s="31"/>
      <c r="B2565" s="31"/>
      <c r="C2565" s="34"/>
      <c r="D2565" s="34"/>
      <c r="E2565" s="34"/>
      <c r="F2565" s="34"/>
      <c r="G2565" s="34"/>
    </row>
    <row r="2566" spans="1:7" x14ac:dyDescent="0.25">
      <c r="A2566" s="31"/>
      <c r="B2566" s="31"/>
      <c r="C2566" s="34"/>
      <c r="D2566" s="34"/>
      <c r="E2566" s="34"/>
      <c r="F2566" s="34"/>
      <c r="G2566" s="34"/>
    </row>
    <row r="2567" spans="1:7" x14ac:dyDescent="0.25">
      <c r="A2567" s="31"/>
      <c r="B2567" s="31"/>
      <c r="C2567" s="34"/>
      <c r="D2567" s="34"/>
      <c r="E2567" s="34"/>
      <c r="F2567" s="34"/>
      <c r="G2567" s="34"/>
    </row>
    <row r="2568" spans="1:7" x14ac:dyDescent="0.25">
      <c r="A2568" s="31"/>
      <c r="B2568" s="31"/>
      <c r="C2568" s="34"/>
      <c r="D2568" s="34"/>
      <c r="E2568" s="34"/>
      <c r="F2568" s="34"/>
      <c r="G2568" s="34"/>
    </row>
    <row r="2569" spans="1:7" x14ac:dyDescent="0.25">
      <c r="A2569" s="31"/>
      <c r="B2569" s="31"/>
      <c r="C2569" s="34"/>
      <c r="D2569" s="34"/>
      <c r="E2569" s="34"/>
      <c r="F2569" s="34"/>
      <c r="G2569" s="34"/>
    </row>
    <row r="2570" spans="1:7" x14ac:dyDescent="0.25">
      <c r="A2570" s="31"/>
      <c r="B2570" s="31"/>
      <c r="C2570" s="34"/>
      <c r="D2570" s="34"/>
      <c r="E2570" s="34"/>
      <c r="F2570" s="34"/>
      <c r="G2570" s="34"/>
    </row>
    <row r="2571" spans="1:7" x14ac:dyDescent="0.25">
      <c r="A2571" s="31"/>
      <c r="B2571" s="31"/>
      <c r="C2571" s="34"/>
      <c r="D2571" s="34"/>
      <c r="E2571" s="34"/>
      <c r="F2571" s="34"/>
      <c r="G2571" s="34"/>
    </row>
    <row r="2572" spans="1:7" x14ac:dyDescent="0.25">
      <c r="A2572" s="31"/>
      <c r="B2572" s="31"/>
      <c r="C2572" s="34"/>
      <c r="D2572" s="34"/>
      <c r="E2572" s="34"/>
      <c r="F2572" s="34"/>
      <c r="G2572" s="34"/>
    </row>
    <row r="2573" spans="1:7" x14ac:dyDescent="0.25">
      <c r="A2573" s="31"/>
      <c r="B2573" s="31"/>
      <c r="C2573" s="34"/>
      <c r="D2573" s="34"/>
      <c r="E2573" s="34"/>
      <c r="F2573" s="34"/>
      <c r="G2573" s="34"/>
    </row>
    <row r="2574" spans="1:7" x14ac:dyDescent="0.25">
      <c r="A2574" s="31"/>
      <c r="B2574" s="31"/>
      <c r="C2574" s="34"/>
      <c r="D2574" s="34"/>
      <c r="E2574" s="34"/>
      <c r="F2574" s="34"/>
      <c r="G2574" s="34"/>
    </row>
    <row r="2575" spans="1:7" x14ac:dyDescent="0.25">
      <c r="A2575" s="31"/>
      <c r="B2575" s="31"/>
      <c r="C2575" s="34"/>
      <c r="D2575" s="34"/>
      <c r="E2575" s="34"/>
      <c r="F2575" s="34"/>
      <c r="G2575" s="34"/>
    </row>
    <row r="2576" spans="1:7" x14ac:dyDescent="0.25">
      <c r="A2576" s="31"/>
      <c r="B2576" s="31"/>
      <c r="C2576" s="34"/>
      <c r="D2576" s="34"/>
      <c r="E2576" s="34"/>
      <c r="F2576" s="34"/>
      <c r="G2576" s="34"/>
    </row>
    <row r="2577" spans="1:7" x14ac:dyDescent="0.25">
      <c r="A2577" s="31"/>
      <c r="B2577" s="31"/>
      <c r="C2577" s="34"/>
      <c r="D2577" s="34"/>
      <c r="E2577" s="34"/>
      <c r="F2577" s="34"/>
      <c r="G2577" s="34"/>
    </row>
    <row r="2578" spans="1:7" x14ac:dyDescent="0.25">
      <c r="A2578" s="31"/>
      <c r="B2578" s="31"/>
      <c r="C2578" s="34"/>
      <c r="D2578" s="34"/>
      <c r="E2578" s="34"/>
      <c r="F2578" s="34"/>
      <c r="G2578" s="34"/>
    </row>
    <row r="2579" spans="1:7" x14ac:dyDescent="0.25">
      <c r="A2579" s="31"/>
      <c r="B2579" s="31"/>
      <c r="C2579" s="34"/>
      <c r="D2579" s="34"/>
      <c r="E2579" s="34"/>
      <c r="F2579" s="34"/>
      <c r="G2579" s="34"/>
    </row>
    <row r="2580" spans="1:7" x14ac:dyDescent="0.25">
      <c r="A2580" s="31"/>
      <c r="B2580" s="31"/>
      <c r="C2580" s="34"/>
      <c r="D2580" s="34"/>
      <c r="E2580" s="34"/>
      <c r="F2580" s="34"/>
      <c r="G2580" s="34"/>
    </row>
    <row r="2581" spans="1:7" x14ac:dyDescent="0.25">
      <c r="A2581" s="31"/>
      <c r="B2581" s="31"/>
      <c r="C2581" s="34"/>
      <c r="D2581" s="34"/>
      <c r="E2581" s="34"/>
      <c r="F2581" s="34"/>
      <c r="G2581" s="34"/>
    </row>
    <row r="2582" spans="1:7" x14ac:dyDescent="0.25">
      <c r="A2582" s="31"/>
      <c r="B2582" s="31"/>
      <c r="C2582" s="34"/>
      <c r="D2582" s="34"/>
      <c r="E2582" s="34"/>
      <c r="F2582" s="34"/>
      <c r="G2582" s="34"/>
    </row>
    <row r="2583" spans="1:7" x14ac:dyDescent="0.25">
      <c r="A2583" s="31"/>
      <c r="B2583" s="31"/>
      <c r="C2583" s="34"/>
      <c r="D2583" s="34"/>
      <c r="E2583" s="34"/>
      <c r="F2583" s="34"/>
      <c r="G2583" s="34"/>
    </row>
    <row r="2584" spans="1:7" x14ac:dyDescent="0.25">
      <c r="A2584" s="31"/>
      <c r="B2584" s="31"/>
      <c r="C2584" s="34"/>
      <c r="D2584" s="34"/>
      <c r="E2584" s="34"/>
      <c r="F2584" s="34"/>
      <c r="G2584" s="34"/>
    </row>
    <row r="2585" spans="1:7" x14ac:dyDescent="0.25">
      <c r="A2585" s="31"/>
      <c r="B2585" s="31"/>
      <c r="C2585" s="34"/>
      <c r="D2585" s="34"/>
      <c r="E2585" s="34"/>
      <c r="F2585" s="34"/>
      <c r="G2585" s="34"/>
    </row>
    <row r="2586" spans="1:7" x14ac:dyDescent="0.25">
      <c r="A2586" s="31"/>
      <c r="B2586" s="31"/>
      <c r="C2586" s="34"/>
      <c r="D2586" s="34"/>
      <c r="E2586" s="34"/>
      <c r="F2586" s="34"/>
      <c r="G2586" s="34"/>
    </row>
    <row r="2587" spans="1:7" x14ac:dyDescent="0.25">
      <c r="A2587" s="31"/>
      <c r="B2587" s="31"/>
      <c r="C2587" s="34"/>
      <c r="D2587" s="34"/>
      <c r="E2587" s="34"/>
      <c r="F2587" s="34"/>
      <c r="G2587" s="34"/>
    </row>
    <row r="2588" spans="1:7" x14ac:dyDescent="0.25">
      <c r="A2588" s="31"/>
      <c r="B2588" s="31"/>
      <c r="C2588" s="34"/>
      <c r="D2588" s="34"/>
      <c r="E2588" s="34"/>
      <c r="F2588" s="34"/>
      <c r="G2588" s="34"/>
    </row>
    <row r="2589" spans="1:7" x14ac:dyDescent="0.25">
      <c r="A2589" s="31"/>
      <c r="B2589" s="31"/>
      <c r="C2589" s="34"/>
      <c r="D2589" s="34"/>
      <c r="E2589" s="34"/>
      <c r="F2589" s="34"/>
      <c r="G2589" s="34"/>
    </row>
    <row r="2590" spans="1:7" x14ac:dyDescent="0.25">
      <c r="A2590" s="31"/>
      <c r="B2590" s="31"/>
      <c r="C2590" s="34"/>
      <c r="D2590" s="34"/>
      <c r="E2590" s="34"/>
      <c r="F2590" s="34"/>
      <c r="G2590" s="34"/>
    </row>
    <row r="2591" spans="1:7" x14ac:dyDescent="0.25">
      <c r="A2591" s="31"/>
      <c r="B2591" s="31"/>
      <c r="C2591" s="34"/>
      <c r="D2591" s="34"/>
      <c r="E2591" s="34"/>
      <c r="F2591" s="34"/>
      <c r="G2591" s="34"/>
    </row>
    <row r="2592" spans="1:7" x14ac:dyDescent="0.25">
      <c r="A2592" s="31"/>
      <c r="B2592" s="31"/>
      <c r="C2592" s="34"/>
      <c r="D2592" s="34"/>
      <c r="E2592" s="34"/>
      <c r="F2592" s="34"/>
      <c r="G2592" s="34"/>
    </row>
    <row r="2593" spans="1:7" x14ac:dyDescent="0.25">
      <c r="A2593" s="31"/>
      <c r="B2593" s="31"/>
      <c r="C2593" s="34"/>
      <c r="D2593" s="34"/>
      <c r="E2593" s="34"/>
      <c r="F2593" s="34"/>
      <c r="G2593" s="34"/>
    </row>
    <row r="2594" spans="1:7" x14ac:dyDescent="0.25">
      <c r="A2594" s="31"/>
      <c r="B2594" s="31"/>
      <c r="C2594" s="34"/>
      <c r="D2594" s="34"/>
      <c r="E2594" s="34"/>
      <c r="F2594" s="34"/>
      <c r="G2594" s="34"/>
    </row>
    <row r="2595" spans="1:7" x14ac:dyDescent="0.25">
      <c r="A2595" s="31"/>
      <c r="B2595" s="31"/>
      <c r="C2595" s="34"/>
      <c r="D2595" s="34"/>
      <c r="E2595" s="34"/>
      <c r="F2595" s="34"/>
      <c r="G2595" s="34"/>
    </row>
    <row r="2596" spans="1:7" x14ac:dyDescent="0.25">
      <c r="A2596" s="31"/>
      <c r="B2596" s="31"/>
      <c r="C2596" s="34"/>
      <c r="D2596" s="34"/>
      <c r="E2596" s="34"/>
      <c r="F2596" s="34"/>
      <c r="G2596" s="34"/>
    </row>
    <row r="2597" spans="1:7" x14ac:dyDescent="0.25">
      <c r="A2597" s="31"/>
      <c r="B2597" s="31"/>
      <c r="C2597" s="34"/>
      <c r="D2597" s="34"/>
      <c r="E2597" s="34"/>
      <c r="F2597" s="34"/>
      <c r="G2597" s="34"/>
    </row>
    <row r="2598" spans="1:7" x14ac:dyDescent="0.25">
      <c r="A2598" s="31"/>
      <c r="B2598" s="31"/>
      <c r="C2598" s="34"/>
      <c r="D2598" s="34"/>
      <c r="E2598" s="34"/>
      <c r="F2598" s="34"/>
      <c r="G2598" s="34"/>
    </row>
    <row r="2599" spans="1:7" x14ac:dyDescent="0.25">
      <c r="A2599" s="31"/>
      <c r="B2599" s="31"/>
      <c r="C2599" s="34"/>
      <c r="D2599" s="34"/>
      <c r="E2599" s="34"/>
      <c r="F2599" s="34"/>
      <c r="G2599" s="34"/>
    </row>
    <row r="2600" spans="1:7" x14ac:dyDescent="0.25">
      <c r="A2600" s="31"/>
      <c r="B2600" s="31"/>
      <c r="C2600" s="34"/>
      <c r="D2600" s="34"/>
      <c r="E2600" s="34"/>
      <c r="F2600" s="34"/>
      <c r="G2600" s="34"/>
    </row>
    <row r="2601" spans="1:7" x14ac:dyDescent="0.25">
      <c r="A2601" s="31"/>
      <c r="B2601" s="31"/>
      <c r="C2601" s="34"/>
      <c r="D2601" s="34"/>
      <c r="E2601" s="34"/>
      <c r="F2601" s="34"/>
      <c r="G2601" s="34"/>
    </row>
    <row r="2602" spans="1:7" x14ac:dyDescent="0.25">
      <c r="A2602" s="31"/>
      <c r="B2602" s="31"/>
      <c r="C2602" s="34"/>
      <c r="D2602" s="34"/>
      <c r="E2602" s="34"/>
      <c r="F2602" s="34"/>
      <c r="G2602" s="34"/>
    </row>
    <row r="2603" spans="1:7" x14ac:dyDescent="0.25">
      <c r="A2603" s="31"/>
      <c r="B2603" s="31"/>
      <c r="C2603" s="34"/>
      <c r="D2603" s="34"/>
      <c r="E2603" s="34"/>
      <c r="F2603" s="34"/>
      <c r="G2603" s="34"/>
    </row>
    <row r="2604" spans="1:7" x14ac:dyDescent="0.25">
      <c r="A2604" s="31"/>
      <c r="B2604" s="31"/>
      <c r="C2604" s="34"/>
      <c r="D2604" s="34"/>
      <c r="E2604" s="34"/>
      <c r="F2604" s="34"/>
      <c r="G2604" s="34"/>
    </row>
    <row r="2605" spans="1:7" x14ac:dyDescent="0.25">
      <c r="A2605" s="31"/>
      <c r="B2605" s="31"/>
      <c r="C2605" s="34"/>
      <c r="D2605" s="34"/>
      <c r="E2605" s="34"/>
      <c r="F2605" s="34"/>
      <c r="G2605" s="34"/>
    </row>
    <row r="2606" spans="1:7" x14ac:dyDescent="0.25">
      <c r="A2606" s="31"/>
      <c r="B2606" s="31"/>
      <c r="C2606" s="34"/>
      <c r="D2606" s="34"/>
      <c r="E2606" s="34"/>
      <c r="F2606" s="34"/>
      <c r="G2606" s="34"/>
    </row>
    <row r="2607" spans="1:7" x14ac:dyDescent="0.25">
      <c r="A2607" s="31"/>
      <c r="B2607" s="31"/>
      <c r="C2607" s="34"/>
      <c r="D2607" s="34"/>
      <c r="E2607" s="34"/>
      <c r="F2607" s="34"/>
      <c r="G2607" s="34"/>
    </row>
    <row r="2608" spans="1:7" x14ac:dyDescent="0.25">
      <c r="A2608" s="31"/>
      <c r="B2608" s="31"/>
      <c r="C2608" s="34"/>
      <c r="D2608" s="34"/>
      <c r="E2608" s="34"/>
      <c r="F2608" s="34"/>
      <c r="G2608" s="34"/>
    </row>
    <row r="2609" spans="1:7" x14ac:dyDescent="0.25">
      <c r="A2609" s="31"/>
      <c r="B2609" s="31"/>
      <c r="C2609" s="34"/>
      <c r="D2609" s="34"/>
      <c r="E2609" s="34"/>
      <c r="F2609" s="34"/>
      <c r="G2609" s="34"/>
    </row>
    <row r="2610" spans="1:7" x14ac:dyDescent="0.25">
      <c r="A2610" s="31"/>
      <c r="B2610" s="31"/>
      <c r="C2610" s="34"/>
      <c r="D2610" s="34"/>
      <c r="E2610" s="34"/>
      <c r="F2610" s="34"/>
      <c r="G2610" s="34"/>
    </row>
    <row r="2611" spans="1:7" x14ac:dyDescent="0.25">
      <c r="A2611" s="31"/>
      <c r="B2611" s="31"/>
      <c r="C2611" s="34"/>
      <c r="D2611" s="34"/>
      <c r="E2611" s="34"/>
      <c r="F2611" s="34"/>
      <c r="G2611" s="34"/>
    </row>
    <row r="2612" spans="1:7" x14ac:dyDescent="0.25">
      <c r="A2612" s="31"/>
      <c r="B2612" s="31"/>
      <c r="C2612" s="34"/>
      <c r="D2612" s="34"/>
      <c r="E2612" s="34"/>
      <c r="F2612" s="34"/>
      <c r="G2612" s="34"/>
    </row>
    <row r="2613" spans="1:7" x14ac:dyDescent="0.25">
      <c r="A2613" s="31"/>
      <c r="B2613" s="31"/>
      <c r="C2613" s="34"/>
      <c r="D2613" s="34"/>
      <c r="E2613" s="34"/>
      <c r="F2613" s="34"/>
      <c r="G2613" s="34"/>
    </row>
    <row r="2614" spans="1:7" x14ac:dyDescent="0.25">
      <c r="A2614" s="31"/>
      <c r="B2614" s="31"/>
      <c r="C2614" s="34"/>
      <c r="D2614" s="34"/>
      <c r="E2614" s="34"/>
      <c r="F2614" s="34"/>
      <c r="G2614" s="34"/>
    </row>
    <row r="2615" spans="1:7" x14ac:dyDescent="0.25">
      <c r="A2615" s="31"/>
      <c r="B2615" s="31"/>
      <c r="C2615" s="34"/>
      <c r="D2615" s="34"/>
      <c r="E2615" s="34"/>
      <c r="F2615" s="34"/>
      <c r="G2615" s="34"/>
    </row>
    <row r="2616" spans="1:7" x14ac:dyDescent="0.25">
      <c r="A2616" s="31"/>
      <c r="B2616" s="31"/>
      <c r="C2616" s="34"/>
      <c r="D2616" s="34"/>
      <c r="E2616" s="34"/>
      <c r="F2616" s="34"/>
      <c r="G2616" s="34"/>
    </row>
    <row r="2617" spans="1:7" x14ac:dyDescent="0.25">
      <c r="A2617" s="31"/>
      <c r="B2617" s="31"/>
      <c r="C2617" s="34"/>
      <c r="D2617" s="34"/>
      <c r="E2617" s="34"/>
      <c r="F2617" s="34"/>
      <c r="G2617" s="34"/>
    </row>
    <row r="2618" spans="1:7" x14ac:dyDescent="0.25">
      <c r="A2618" s="31"/>
      <c r="B2618" s="31"/>
      <c r="C2618" s="34"/>
      <c r="D2618" s="34"/>
      <c r="E2618" s="34"/>
      <c r="F2618" s="34"/>
      <c r="G2618" s="34"/>
    </row>
    <row r="2619" spans="1:7" x14ac:dyDescent="0.25">
      <c r="A2619" s="31"/>
      <c r="B2619" s="31"/>
      <c r="C2619" s="34"/>
      <c r="D2619" s="34"/>
      <c r="E2619" s="34"/>
      <c r="F2619" s="34"/>
      <c r="G2619" s="34"/>
    </row>
    <row r="2620" spans="1:7" x14ac:dyDescent="0.25">
      <c r="A2620" s="31"/>
      <c r="B2620" s="31"/>
      <c r="C2620" s="34"/>
      <c r="D2620" s="34"/>
      <c r="E2620" s="34"/>
      <c r="F2620" s="34"/>
      <c r="G2620" s="34"/>
    </row>
    <row r="2621" spans="1:7" x14ac:dyDescent="0.25">
      <c r="A2621" s="31"/>
      <c r="B2621" s="31"/>
      <c r="C2621" s="34"/>
      <c r="D2621" s="34"/>
      <c r="E2621" s="34"/>
      <c r="F2621" s="34"/>
      <c r="G2621" s="34"/>
    </row>
    <row r="2622" spans="1:7" x14ac:dyDescent="0.25">
      <c r="A2622" s="31"/>
      <c r="B2622" s="31"/>
      <c r="C2622" s="34"/>
      <c r="D2622" s="34"/>
      <c r="E2622" s="34"/>
      <c r="F2622" s="34"/>
      <c r="G2622" s="34"/>
    </row>
    <row r="2623" spans="1:7" x14ac:dyDescent="0.25">
      <c r="A2623" s="31"/>
      <c r="B2623" s="31"/>
      <c r="C2623" s="34"/>
      <c r="D2623" s="34"/>
      <c r="E2623" s="34"/>
      <c r="F2623" s="34"/>
      <c r="G2623" s="34"/>
    </row>
    <row r="2624" spans="1:7" x14ac:dyDescent="0.25">
      <c r="A2624" s="31"/>
      <c r="B2624" s="31"/>
      <c r="C2624" s="34"/>
      <c r="D2624" s="34"/>
      <c r="E2624" s="34"/>
      <c r="F2624" s="34"/>
      <c r="G2624" s="34"/>
    </row>
    <row r="2625" spans="1:7" x14ac:dyDescent="0.25">
      <c r="A2625" s="31"/>
      <c r="B2625" s="31"/>
      <c r="C2625" s="34"/>
      <c r="D2625" s="34"/>
      <c r="E2625" s="34"/>
      <c r="F2625" s="34"/>
      <c r="G2625" s="34"/>
    </row>
    <row r="2626" spans="1:7" x14ac:dyDescent="0.25">
      <c r="A2626" s="31"/>
      <c r="B2626" s="31"/>
      <c r="C2626" s="34"/>
      <c r="D2626" s="34"/>
      <c r="E2626" s="34"/>
      <c r="F2626" s="34"/>
      <c r="G2626" s="34"/>
    </row>
    <row r="2627" spans="1:7" x14ac:dyDescent="0.25">
      <c r="A2627" s="31"/>
      <c r="B2627" s="31"/>
      <c r="C2627" s="34"/>
      <c r="D2627" s="34"/>
      <c r="E2627" s="34"/>
      <c r="F2627" s="34"/>
      <c r="G2627" s="34"/>
    </row>
    <row r="2628" spans="1:7" x14ac:dyDescent="0.25">
      <c r="A2628" s="31"/>
      <c r="B2628" s="31"/>
      <c r="C2628" s="34"/>
      <c r="D2628" s="34"/>
      <c r="E2628" s="34"/>
      <c r="F2628" s="34"/>
      <c r="G2628" s="34"/>
    </row>
    <row r="2629" spans="1:7" x14ac:dyDescent="0.25">
      <c r="A2629" s="31"/>
      <c r="B2629" s="31"/>
      <c r="C2629" s="34"/>
      <c r="D2629" s="34"/>
      <c r="E2629" s="34"/>
      <c r="F2629" s="34"/>
      <c r="G2629" s="34"/>
    </row>
    <row r="2630" spans="1:7" x14ac:dyDescent="0.25">
      <c r="A2630" s="31"/>
      <c r="B2630" s="31"/>
      <c r="C2630" s="34"/>
      <c r="D2630" s="34"/>
      <c r="E2630" s="34"/>
      <c r="F2630" s="34"/>
      <c r="G2630" s="34"/>
    </row>
    <row r="2631" spans="1:7" x14ac:dyDescent="0.25">
      <c r="A2631" s="31"/>
      <c r="B2631" s="31"/>
      <c r="C2631" s="34"/>
      <c r="D2631" s="34"/>
      <c r="E2631" s="34"/>
      <c r="F2631" s="34"/>
      <c r="G2631" s="34"/>
    </row>
    <row r="2632" spans="1:7" x14ac:dyDescent="0.25">
      <c r="A2632" s="31"/>
      <c r="B2632" s="31"/>
      <c r="C2632" s="34"/>
      <c r="D2632" s="34"/>
      <c r="E2632" s="34"/>
      <c r="F2632" s="34"/>
      <c r="G2632" s="34"/>
    </row>
    <row r="2633" spans="1:7" x14ac:dyDescent="0.25">
      <c r="A2633" s="31"/>
      <c r="B2633" s="31"/>
      <c r="C2633" s="34"/>
      <c r="D2633" s="34"/>
      <c r="E2633" s="34"/>
      <c r="F2633" s="34"/>
      <c r="G2633" s="34"/>
    </row>
    <row r="2634" spans="1:7" x14ac:dyDescent="0.25">
      <c r="A2634" s="31"/>
      <c r="B2634" s="31"/>
      <c r="C2634" s="34"/>
      <c r="D2634" s="34"/>
      <c r="E2634" s="34"/>
      <c r="F2634" s="34"/>
      <c r="G2634" s="34"/>
    </row>
    <row r="2635" spans="1:7" x14ac:dyDescent="0.25">
      <c r="A2635" s="31"/>
      <c r="B2635" s="31"/>
      <c r="C2635" s="34"/>
      <c r="D2635" s="34"/>
      <c r="E2635" s="34"/>
      <c r="F2635" s="34"/>
      <c r="G2635" s="34"/>
    </row>
    <row r="2636" spans="1:7" x14ac:dyDescent="0.25">
      <c r="A2636" s="31"/>
      <c r="B2636" s="31"/>
      <c r="C2636" s="34"/>
      <c r="D2636" s="34"/>
      <c r="E2636" s="34"/>
      <c r="F2636" s="34"/>
      <c r="G2636" s="34"/>
    </row>
    <row r="2637" spans="1:7" x14ac:dyDescent="0.25">
      <c r="A2637" s="31"/>
      <c r="B2637" s="31"/>
      <c r="C2637" s="34"/>
      <c r="D2637" s="34"/>
      <c r="E2637" s="34"/>
      <c r="F2637" s="34"/>
      <c r="G2637" s="34"/>
    </row>
    <row r="2638" spans="1:7" x14ac:dyDescent="0.25">
      <c r="A2638" s="31"/>
      <c r="B2638" s="31"/>
      <c r="C2638" s="34"/>
      <c r="D2638" s="34"/>
      <c r="E2638" s="34"/>
      <c r="F2638" s="34"/>
      <c r="G2638" s="34"/>
    </row>
    <row r="2639" spans="1:7" x14ac:dyDescent="0.25">
      <c r="A2639" s="31"/>
      <c r="B2639" s="31"/>
      <c r="C2639" s="34"/>
      <c r="D2639" s="34"/>
      <c r="E2639" s="34"/>
      <c r="F2639" s="34"/>
      <c r="G2639" s="34"/>
    </row>
    <row r="2640" spans="1:7" x14ac:dyDescent="0.25">
      <c r="A2640" s="31"/>
      <c r="B2640" s="31"/>
      <c r="C2640" s="34"/>
      <c r="D2640" s="34"/>
      <c r="E2640" s="34"/>
      <c r="F2640" s="34"/>
      <c r="G2640" s="34"/>
    </row>
    <row r="2641" spans="1:7" x14ac:dyDescent="0.25">
      <c r="A2641" s="31"/>
      <c r="B2641" s="31"/>
      <c r="C2641" s="34"/>
      <c r="D2641" s="34"/>
      <c r="E2641" s="34"/>
      <c r="F2641" s="34"/>
      <c r="G2641" s="34"/>
    </row>
    <row r="2642" spans="1:7" x14ac:dyDescent="0.25">
      <c r="A2642" s="31"/>
      <c r="B2642" s="31"/>
      <c r="C2642" s="34"/>
      <c r="D2642" s="34"/>
      <c r="E2642" s="34"/>
      <c r="F2642" s="34"/>
      <c r="G2642" s="34"/>
    </row>
    <row r="2643" spans="1:7" x14ac:dyDescent="0.25">
      <c r="A2643" s="31"/>
      <c r="B2643" s="31"/>
      <c r="C2643" s="34"/>
      <c r="D2643" s="34"/>
      <c r="E2643" s="34"/>
      <c r="F2643" s="34"/>
      <c r="G2643" s="34"/>
    </row>
    <row r="2644" spans="1:7" x14ac:dyDescent="0.25">
      <c r="A2644" s="31"/>
      <c r="B2644" s="31"/>
      <c r="C2644" s="34"/>
      <c r="D2644" s="34"/>
      <c r="E2644" s="34"/>
      <c r="F2644" s="34"/>
      <c r="G2644" s="34"/>
    </row>
    <row r="2645" spans="1:7" x14ac:dyDescent="0.25">
      <c r="A2645" s="31"/>
      <c r="B2645" s="31"/>
      <c r="C2645" s="34"/>
      <c r="D2645" s="34"/>
      <c r="E2645" s="34"/>
      <c r="F2645" s="34"/>
      <c r="G2645" s="34"/>
    </row>
    <row r="2646" spans="1:7" x14ac:dyDescent="0.25">
      <c r="A2646" s="31"/>
      <c r="B2646" s="31"/>
      <c r="C2646" s="34"/>
      <c r="D2646" s="34"/>
      <c r="E2646" s="34"/>
      <c r="F2646" s="34"/>
      <c r="G2646" s="34"/>
    </row>
    <row r="2647" spans="1:7" x14ac:dyDescent="0.25">
      <c r="A2647" s="31"/>
      <c r="B2647" s="31"/>
      <c r="C2647" s="34"/>
      <c r="D2647" s="34"/>
      <c r="E2647" s="34"/>
      <c r="F2647" s="34"/>
      <c r="G2647" s="34"/>
    </row>
    <row r="2648" spans="1:7" x14ac:dyDescent="0.25">
      <c r="A2648" s="31"/>
      <c r="B2648" s="31"/>
      <c r="C2648" s="34"/>
      <c r="D2648" s="34"/>
      <c r="E2648" s="34"/>
      <c r="F2648" s="34"/>
      <c r="G2648" s="34"/>
    </row>
    <row r="2649" spans="1:7" x14ac:dyDescent="0.25">
      <c r="A2649" s="31"/>
      <c r="B2649" s="31"/>
      <c r="C2649" s="34"/>
      <c r="D2649" s="34"/>
      <c r="E2649" s="34"/>
      <c r="F2649" s="34"/>
      <c r="G2649" s="34"/>
    </row>
    <row r="2650" spans="1:7" x14ac:dyDescent="0.25">
      <c r="A2650" s="31"/>
      <c r="B2650" s="31"/>
      <c r="C2650" s="34"/>
      <c r="D2650" s="34"/>
      <c r="E2650" s="34"/>
      <c r="F2650" s="34"/>
      <c r="G2650" s="34"/>
    </row>
    <row r="2651" spans="1:7" x14ac:dyDescent="0.25">
      <c r="A2651" s="31"/>
      <c r="B2651" s="31"/>
      <c r="C2651" s="34"/>
      <c r="D2651" s="34"/>
      <c r="E2651" s="34"/>
      <c r="F2651" s="34"/>
      <c r="G2651" s="34"/>
    </row>
    <row r="2652" spans="1:7" x14ac:dyDescent="0.25">
      <c r="A2652" s="31"/>
      <c r="B2652" s="31"/>
      <c r="C2652" s="34"/>
      <c r="D2652" s="34"/>
      <c r="E2652" s="34"/>
      <c r="F2652" s="34"/>
      <c r="G2652" s="34"/>
    </row>
    <row r="2653" spans="1:7" x14ac:dyDescent="0.25">
      <c r="A2653" s="31"/>
      <c r="B2653" s="31"/>
      <c r="C2653" s="34"/>
      <c r="D2653" s="34"/>
      <c r="E2653" s="34"/>
      <c r="F2653" s="34"/>
      <c r="G2653" s="34"/>
    </row>
    <row r="2654" spans="1:7" x14ac:dyDescent="0.25">
      <c r="A2654" s="31"/>
      <c r="B2654" s="31"/>
      <c r="C2654" s="34"/>
      <c r="D2654" s="34"/>
      <c r="E2654" s="34"/>
      <c r="F2654" s="34"/>
      <c r="G2654" s="34"/>
    </row>
    <row r="2655" spans="1:7" x14ac:dyDescent="0.25">
      <c r="A2655" s="31"/>
      <c r="B2655" s="31"/>
      <c r="C2655" s="34"/>
      <c r="D2655" s="34"/>
      <c r="E2655" s="34"/>
      <c r="F2655" s="34"/>
      <c r="G2655" s="34"/>
    </row>
    <row r="2656" spans="1:7" x14ac:dyDescent="0.25">
      <c r="A2656" s="31"/>
      <c r="B2656" s="31"/>
      <c r="C2656" s="34"/>
      <c r="D2656" s="34"/>
      <c r="E2656" s="34"/>
      <c r="F2656" s="34"/>
      <c r="G2656" s="34"/>
    </row>
    <row r="2657" spans="1:7" x14ac:dyDescent="0.25">
      <c r="A2657" s="31"/>
      <c r="B2657" s="31"/>
      <c r="C2657" s="34"/>
      <c r="D2657" s="34"/>
      <c r="E2657" s="34"/>
      <c r="F2657" s="34"/>
      <c r="G2657" s="34"/>
    </row>
    <row r="2658" spans="1:7" x14ac:dyDescent="0.25">
      <c r="A2658" s="31"/>
      <c r="B2658" s="31"/>
      <c r="C2658" s="34"/>
      <c r="D2658" s="34"/>
      <c r="E2658" s="34"/>
      <c r="F2658" s="34"/>
      <c r="G2658" s="34"/>
    </row>
    <row r="2659" spans="1:7" x14ac:dyDescent="0.25">
      <c r="A2659" s="31"/>
      <c r="B2659" s="31"/>
      <c r="C2659" s="34"/>
      <c r="D2659" s="34"/>
      <c r="E2659" s="34"/>
      <c r="F2659" s="34"/>
      <c r="G2659" s="34"/>
    </row>
    <row r="2660" spans="1:7" x14ac:dyDescent="0.25">
      <c r="A2660" s="31"/>
      <c r="B2660" s="31"/>
      <c r="C2660" s="34"/>
      <c r="D2660" s="34"/>
      <c r="E2660" s="34"/>
      <c r="F2660" s="34"/>
      <c r="G2660" s="34"/>
    </row>
    <row r="2661" spans="1:7" x14ac:dyDescent="0.25">
      <c r="A2661" s="31"/>
      <c r="B2661" s="31"/>
      <c r="C2661" s="34"/>
      <c r="D2661" s="34"/>
      <c r="E2661" s="34"/>
      <c r="F2661" s="34"/>
      <c r="G2661" s="34"/>
    </row>
    <row r="2662" spans="1:7" x14ac:dyDescent="0.25">
      <c r="A2662" s="31"/>
      <c r="B2662" s="31"/>
      <c r="C2662" s="34"/>
      <c r="D2662" s="34"/>
      <c r="E2662" s="34"/>
      <c r="F2662" s="34"/>
      <c r="G2662" s="34"/>
    </row>
    <row r="2663" spans="1:7" x14ac:dyDescent="0.25">
      <c r="A2663" s="31"/>
      <c r="B2663" s="31"/>
      <c r="C2663" s="34"/>
      <c r="D2663" s="34"/>
      <c r="E2663" s="34"/>
      <c r="F2663" s="34"/>
      <c r="G2663" s="34"/>
    </row>
    <row r="2664" spans="1:7" x14ac:dyDescent="0.25">
      <c r="A2664" s="31"/>
      <c r="B2664" s="31"/>
      <c r="C2664" s="34"/>
      <c r="D2664" s="34"/>
      <c r="E2664" s="34"/>
      <c r="F2664" s="34"/>
      <c r="G2664" s="34"/>
    </row>
    <row r="2665" spans="1:7" x14ac:dyDescent="0.25">
      <c r="C2665" s="64">
        <f>SUM(C2640:C2664)</f>
        <v>0</v>
      </c>
      <c r="D2665" s="64">
        <f>SUM(D2640:D2664)</f>
        <v>0</v>
      </c>
      <c r="E2665" s="64">
        <f>SUM(E2640:E2664)</f>
        <v>0</v>
      </c>
      <c r="F2665" s="64">
        <f>SUM(F2640:F2664)</f>
        <v>0</v>
      </c>
      <c r="G2665" s="64">
        <f>SUM(G2640:G2664)</f>
        <v>0</v>
      </c>
    </row>
    <row r="2667" spans="1:7" x14ac:dyDescent="0.25">
      <c r="C2667" s="6">
        <v>11122874</v>
      </c>
      <c r="D2667" s="34">
        <v>11016635</v>
      </c>
      <c r="E2667" s="34">
        <v>10674609.000000022</v>
      </c>
      <c r="F2667" s="34">
        <v>10629565</v>
      </c>
      <c r="G2667" s="34"/>
    </row>
  </sheetData>
  <sheetProtection algorithmName="SHA-512" hashValue="j7PWJNkvQIFNNfGmuOeZGVpK8FijwnIuuanBBd6Y0NHedEMKtu0NTWj2OfkKsa0loATjpG78YifH9cfvcKl6BA==" saltValue="jcFNhRfYfciRSPf/OFJU+Q==" spinCount="100000" sheet="1" objects="1" scenarios="1"/>
  <mergeCells count="3">
    <mergeCell ref="J2:S2"/>
    <mergeCell ref="K5:N5"/>
    <mergeCell ref="C32:H32"/>
  </mergeCells>
  <dataValidations count="1">
    <dataValidation type="list" allowBlank="1" showInputMessage="1" showErrorMessage="1" sqref="B4" xr:uid="{F81CBE1E-ACD5-4035-8A58-9163E05F27DB}">
      <formula1>$A$200:$A$296</formula1>
    </dataValidation>
  </dataValidations>
  <hyperlinks>
    <hyperlink ref="S1" location="INDICE!B2" display="Indice" xr:uid="{FAA03426-0223-477E-91D0-09F916542CE4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 DESERCION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Gisela Herrera Goez</dc:creator>
  <cp:lastModifiedBy>Diana Gisela Herrera Goez</cp:lastModifiedBy>
  <dcterms:created xsi:type="dcterms:W3CDTF">2021-10-04T17:38:00Z</dcterms:created>
  <dcterms:modified xsi:type="dcterms:W3CDTF">2021-10-04T17:38:28Z</dcterms:modified>
</cp:coreProperties>
</file>