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gui-my.sharepoint.com/personal/diana_herrera_itagui_edu_co/Documents/BASES OFICIALES/SEN DANE/"/>
    </mc:Choice>
  </mc:AlternateContent>
  <xr:revisionPtr revIDLastSave="1" documentId="8_{97D85DF2-BDBC-4C11-AE1A-5E7087B5F78C}" xr6:coauthVersionLast="47" xr6:coauthVersionMax="47" xr10:uidLastSave="{79421660-F351-4084-ACAC-88D3CC64E766}"/>
  <bookViews>
    <workbookView xWindow="-120" yWindow="-120" windowWidth="29040" windowHeight="15840" xr2:uid="{8FAA0E70-6868-4E84-B199-455D8F9561DB}"/>
  </bookViews>
  <sheets>
    <sheet name="6 COB BRUTA" sheetId="1" r:id="rId1"/>
  </sheets>
  <definedNames>
    <definedName name="_xlnm._FilterDatabase" localSheetId="0" hidden="1">'6 COB BRUTA'!$B$199:$I$973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80" i="1" l="1"/>
  <c r="F2680" i="1"/>
  <c r="E2680" i="1"/>
  <c r="D2680" i="1"/>
  <c r="C2680" i="1"/>
  <c r="J21" i="1"/>
  <c r="C21" i="1"/>
  <c r="I15" i="1"/>
  <c r="H15" i="1"/>
  <c r="H17" i="1" s="1"/>
  <c r="G15" i="1"/>
  <c r="F15" i="1"/>
  <c r="F17" i="1" s="1"/>
  <c r="E15" i="1"/>
  <c r="D15" i="1"/>
  <c r="I14" i="1"/>
  <c r="H14" i="1"/>
  <c r="G14" i="1"/>
  <c r="F14" i="1"/>
  <c r="E14" i="1"/>
  <c r="D14" i="1"/>
  <c r="I13" i="1"/>
  <c r="H13" i="1"/>
  <c r="G13" i="1"/>
  <c r="F13" i="1"/>
  <c r="E13" i="1"/>
  <c r="D13" i="1"/>
  <c r="I12" i="1"/>
  <c r="H12" i="1"/>
  <c r="G12" i="1"/>
  <c r="F12" i="1"/>
  <c r="E12" i="1"/>
  <c r="D12" i="1"/>
  <c r="I11" i="1"/>
  <c r="H11" i="1"/>
  <c r="G11" i="1"/>
  <c r="F11" i="1"/>
  <c r="E11" i="1"/>
  <c r="D11" i="1"/>
  <c r="I10" i="1"/>
  <c r="H10" i="1"/>
  <c r="G10" i="1"/>
  <c r="F10" i="1"/>
  <c r="E10" i="1"/>
  <c r="D10" i="1"/>
  <c r="I9" i="1"/>
  <c r="H9" i="1"/>
  <c r="G9" i="1"/>
  <c r="F9" i="1"/>
  <c r="E9" i="1"/>
  <c r="D9" i="1"/>
  <c r="I8" i="1"/>
  <c r="H8" i="1"/>
  <c r="G8" i="1"/>
  <c r="F8" i="1"/>
  <c r="E8" i="1"/>
  <c r="D8" i="1"/>
  <c r="I7" i="1"/>
  <c r="H7" i="1"/>
  <c r="G7" i="1"/>
  <c r="F7" i="1"/>
  <c r="E7" i="1"/>
  <c r="D7" i="1"/>
  <c r="I6" i="1"/>
  <c r="H6" i="1"/>
  <c r="G6" i="1"/>
  <c r="F6" i="1"/>
  <c r="E6" i="1"/>
  <c r="D6" i="1"/>
  <c r="I5" i="1"/>
  <c r="H5" i="1"/>
  <c r="G5" i="1"/>
  <c r="F5" i="1"/>
  <c r="E5" i="1"/>
  <c r="D5" i="1"/>
  <c r="I17" i="1" l="1"/>
  <c r="D17" i="1"/>
  <c r="E17" i="1"/>
  <c r="G17" i="1"/>
</calcChain>
</file>

<file path=xl/sharedStrings.xml><?xml version="1.0" encoding="utf-8"?>
<sst xmlns="http://schemas.openxmlformats.org/spreadsheetml/2006/main" count="1281" uniqueCount="213">
  <si>
    <t>COBERTURA BRUTA</t>
  </si>
  <si>
    <t>Indice</t>
  </si>
  <si>
    <t>Corte noviembre 2020 informacion preliminar</t>
  </si>
  <si>
    <t>ENTIDAD</t>
  </si>
  <si>
    <t>META</t>
  </si>
  <si>
    <t>AÑO</t>
  </si>
  <si>
    <t>Transición</t>
  </si>
  <si>
    <t>Primaria</t>
  </si>
  <si>
    <t>Secundaria</t>
  </si>
  <si>
    <t>Media</t>
  </si>
  <si>
    <t>Cob bruta Basica</t>
  </si>
  <si>
    <t>Total</t>
  </si>
  <si>
    <t>Variación  2020-2019</t>
  </si>
  <si>
    <t>FUENTE: OAPF La cobertura se estimó con proyección censo DANE 2018</t>
  </si>
  <si>
    <t>lista</t>
  </si>
  <si>
    <t>NOMBRE ETC</t>
  </si>
  <si>
    <t>COBERTURA BRUTA TRANSICION</t>
  </si>
  <si>
    <t>COBERTURA BRUTA PRIMARIA</t>
  </si>
  <si>
    <t>COBERTURA BRUTA SECUNDARIA</t>
  </si>
  <si>
    <t>COBERTURA BRUTA MEDIA</t>
  </si>
  <si>
    <t>COBERTURA BRUTA BÁSICA</t>
  </si>
  <si>
    <t>AMAZONAS</t>
  </si>
  <si>
    <t>ANTIOQUIA</t>
  </si>
  <si>
    <t>APARTADÓ</t>
  </si>
  <si>
    <t>ARAUCA</t>
  </si>
  <si>
    <t>ARMENIA</t>
  </si>
  <si>
    <t>ATLÁNTICO</t>
  </si>
  <si>
    <t>BARRANCABERMEJA</t>
  </si>
  <si>
    <t>BARRANQUILLA</t>
  </si>
  <si>
    <t>BELLO</t>
  </si>
  <si>
    <t>BOGOTÁ</t>
  </si>
  <si>
    <t>BOLÍVAR</t>
  </si>
  <si>
    <t>BOYACÁ</t>
  </si>
  <si>
    <t>BUCARAMANGA</t>
  </si>
  <si>
    <t>BUENAVENTURA</t>
  </si>
  <si>
    <t>BUGA</t>
  </si>
  <si>
    <t>CALDAS</t>
  </si>
  <si>
    <t>CALI</t>
  </si>
  <si>
    <t>CAQUETÁ</t>
  </si>
  <si>
    <t>CARTAGENA</t>
  </si>
  <si>
    <t>CARTAGO</t>
  </si>
  <si>
    <t>CASANARE</t>
  </si>
  <si>
    <t>CAUCA</t>
  </si>
  <si>
    <t>CESAR</t>
  </si>
  <si>
    <t>CHÍA</t>
  </si>
  <si>
    <t>CHOCÓ</t>
  </si>
  <si>
    <t>CIÉNAGA</t>
  </si>
  <si>
    <t>CÓRDOBA</t>
  </si>
  <si>
    <t>CÚCUTA</t>
  </si>
  <si>
    <t>CUNDINAMARCA</t>
  </si>
  <si>
    <t>DOSQUEBRADAS</t>
  </si>
  <si>
    <t>DUITAMA</t>
  </si>
  <si>
    <t>ENVIGADO</t>
  </si>
  <si>
    <t>FACATATIVÁ</t>
  </si>
  <si>
    <t>FLORENCIA</t>
  </si>
  <si>
    <t>FLORIDABLANCA</t>
  </si>
  <si>
    <t>FUNZA</t>
  </si>
  <si>
    <t>FUSAGASUGÁ</t>
  </si>
  <si>
    <t>GIRARDOT</t>
  </si>
  <si>
    <t>GIRÓN</t>
  </si>
  <si>
    <t>GUAINÍA</t>
  </si>
  <si>
    <t>GUAVIARE</t>
  </si>
  <si>
    <t>HUILA</t>
  </si>
  <si>
    <t>IBAGUÉ</t>
  </si>
  <si>
    <t>IPIALES</t>
  </si>
  <si>
    <t>ITAGÜÍ</t>
  </si>
  <si>
    <t>JAMUNDÍ</t>
  </si>
  <si>
    <t>LA GUAJIRA</t>
  </si>
  <si>
    <t>LORICA</t>
  </si>
  <si>
    <t>MAGANGUÉ</t>
  </si>
  <si>
    <t>MAGDALENA</t>
  </si>
  <si>
    <t>MAICAO</t>
  </si>
  <si>
    <t>MALAMBO</t>
  </si>
  <si>
    <t>MANIZALES</t>
  </si>
  <si>
    <t>MEDELLÍN</t>
  </si>
  <si>
    <t>MONTERÍA</t>
  </si>
  <si>
    <t>MOSQUERA</t>
  </si>
  <si>
    <t>NARIÑO</t>
  </si>
  <si>
    <t>NEIVA</t>
  </si>
  <si>
    <t>NORTE DE SANTANDER</t>
  </si>
  <si>
    <t>PALMIRA</t>
  </si>
  <si>
    <t>PASTO</t>
  </si>
  <si>
    <t>PEREIRA</t>
  </si>
  <si>
    <t>PIEDECUESTA</t>
  </si>
  <si>
    <t>PITALITO</t>
  </si>
  <si>
    <t>POPAYÁN</t>
  </si>
  <si>
    <t>PUTUMAYO</t>
  </si>
  <si>
    <t>QUIBDÓ</t>
  </si>
  <si>
    <t>QUINDÍO</t>
  </si>
  <si>
    <t>RIOHACHA</t>
  </si>
  <si>
    <t>RIONEGRO</t>
  </si>
  <si>
    <t>RISARALDA</t>
  </si>
  <si>
    <t>SABANETA</t>
  </si>
  <si>
    <t>SAHAGÚN</t>
  </si>
  <si>
    <t>SAN ANDRÉS</t>
  </si>
  <si>
    <t>SANTA MARTA</t>
  </si>
  <si>
    <t>SANTANDER</t>
  </si>
  <si>
    <t>SINCELEJO</t>
  </si>
  <si>
    <t>SOACHA</t>
  </si>
  <si>
    <t>SOGAMOSO</t>
  </si>
  <si>
    <t>SOLEDAD</t>
  </si>
  <si>
    <t>SUCRE</t>
  </si>
  <si>
    <t>TOLIMA</t>
  </si>
  <si>
    <t>TULUÁ</t>
  </si>
  <si>
    <t>TUMACO</t>
  </si>
  <si>
    <t>TUNJA</t>
  </si>
  <si>
    <t>TURBO</t>
  </si>
  <si>
    <t>URIBIA</t>
  </si>
  <si>
    <t>VALLE DEL CAUCA</t>
  </si>
  <si>
    <t>VALLEDUPAR</t>
  </si>
  <si>
    <t>VAUPÉS</t>
  </si>
  <si>
    <t>VICHADA</t>
  </si>
  <si>
    <t>VILLAVICENCIO</t>
  </si>
  <si>
    <t>YOPAL</t>
  </si>
  <si>
    <t>YUMBO</t>
  </si>
  <si>
    <t>ZIPAQUIRÁ</t>
  </si>
  <si>
    <t>COLOMBIA</t>
  </si>
  <si>
    <t>Amazonas (ETC)</t>
  </si>
  <si>
    <t>Antioquia (ETC)</t>
  </si>
  <si>
    <t>Apartado</t>
  </si>
  <si>
    <t>Arauca (ETC)</t>
  </si>
  <si>
    <t>Armenia</t>
  </si>
  <si>
    <t>Atlántico (ETC)</t>
  </si>
  <si>
    <t>Barrancabermeja</t>
  </si>
  <si>
    <t>Barranquilla</t>
  </si>
  <si>
    <t>Bello</t>
  </si>
  <si>
    <t>Bogotá, D.C. (ETC)</t>
  </si>
  <si>
    <t>Bolívar (ETC)</t>
  </si>
  <si>
    <t>Boyacá (ETC)</t>
  </si>
  <si>
    <t>Bucaramanga</t>
  </si>
  <si>
    <t>Buenaventura</t>
  </si>
  <si>
    <t>Buga</t>
  </si>
  <si>
    <t>Caldas (ETC)</t>
  </si>
  <si>
    <t>Cali</t>
  </si>
  <si>
    <t>Caquetá (ETC)</t>
  </si>
  <si>
    <t>Cartagena</t>
  </si>
  <si>
    <t>Cartago</t>
  </si>
  <si>
    <t>Casanare (ETC)</t>
  </si>
  <si>
    <t>Cauca (ETC)</t>
  </si>
  <si>
    <t>Cesar (ETC)</t>
  </si>
  <si>
    <t>Chía</t>
  </si>
  <si>
    <t>Chocó (ETC)</t>
  </si>
  <si>
    <t>Ciénaga</t>
  </si>
  <si>
    <t>Córdoba (ETC)</t>
  </si>
  <si>
    <t>Cúcuta</t>
  </si>
  <si>
    <t>Cundinamarca (ETC)</t>
  </si>
  <si>
    <t>Dosquebradas</t>
  </si>
  <si>
    <t>Duitama</t>
  </si>
  <si>
    <t>Envigado</t>
  </si>
  <si>
    <t>Facatativá</t>
  </si>
  <si>
    <t>Florencia</t>
  </si>
  <si>
    <t>Floridablanca</t>
  </si>
  <si>
    <t>Funza (ETC)</t>
  </si>
  <si>
    <t>Fusagasugá</t>
  </si>
  <si>
    <t>Girardot</t>
  </si>
  <si>
    <t>Girón</t>
  </si>
  <si>
    <t>Guainía (ETC)</t>
  </si>
  <si>
    <t>Guaviare (ETC)</t>
  </si>
  <si>
    <t>Huila (ETC)</t>
  </si>
  <si>
    <t>Ibagué</t>
  </si>
  <si>
    <t>Ipiales</t>
  </si>
  <si>
    <t>Itagüí</t>
  </si>
  <si>
    <t>Jamundí</t>
  </si>
  <si>
    <t>La Guajira (ETC)</t>
  </si>
  <si>
    <t>Lorica</t>
  </si>
  <si>
    <t>Magangué</t>
  </si>
  <si>
    <t>Magdalena (ETC)</t>
  </si>
  <si>
    <t>Maicao</t>
  </si>
  <si>
    <t>Malambo</t>
  </si>
  <si>
    <t>Manizales</t>
  </si>
  <si>
    <t>Medellín</t>
  </si>
  <si>
    <t>Meta (ETC)</t>
  </si>
  <si>
    <t>Montería</t>
  </si>
  <si>
    <t>Mosquera</t>
  </si>
  <si>
    <t>Nariño (ETC)</t>
  </si>
  <si>
    <t>Neiva</t>
  </si>
  <si>
    <t>Norte de Santander (ETC)</t>
  </si>
  <si>
    <t>Palmira</t>
  </si>
  <si>
    <t>Pasto</t>
  </si>
  <si>
    <t>Pereira</t>
  </si>
  <si>
    <t>Piedecuesta</t>
  </si>
  <si>
    <t>Pitalito</t>
  </si>
  <si>
    <t>Popayán</t>
  </si>
  <si>
    <t>Putumayo (ETC)</t>
  </si>
  <si>
    <t>Quibdó</t>
  </si>
  <si>
    <t>Quindio (ETC)</t>
  </si>
  <si>
    <t>Riohacha</t>
  </si>
  <si>
    <t>Rionegro</t>
  </si>
  <si>
    <t>Risaralda (ETC)</t>
  </si>
  <si>
    <t>Sabaneta</t>
  </si>
  <si>
    <t>Sahagún</t>
  </si>
  <si>
    <t>San Andrés, Providencia y Santa Catalina (ETC)</t>
  </si>
  <si>
    <t>Santa Marta</t>
  </si>
  <si>
    <t>Santander (ETC)</t>
  </si>
  <si>
    <t>Sincelejo</t>
  </si>
  <si>
    <t>Soacha</t>
  </si>
  <si>
    <t>Sogamoso</t>
  </si>
  <si>
    <t>Soledad</t>
  </si>
  <si>
    <t>Sucre (ETC)</t>
  </si>
  <si>
    <t>Tolima (ETC)</t>
  </si>
  <si>
    <t>Tuluá</t>
  </si>
  <si>
    <t>Tumaco</t>
  </si>
  <si>
    <t>Tunja</t>
  </si>
  <si>
    <t>Turbo</t>
  </si>
  <si>
    <t>Uribia</t>
  </si>
  <si>
    <t>Valle del Cauca (ETC)</t>
  </si>
  <si>
    <t>Valledupar</t>
  </si>
  <si>
    <t>Vaupés (ETC)</t>
  </si>
  <si>
    <t>Vichada (ETC)</t>
  </si>
  <si>
    <t>Villavicencio</t>
  </si>
  <si>
    <t>Yopal</t>
  </si>
  <si>
    <t>Yumbo</t>
  </si>
  <si>
    <t>Zipaquirá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</si>
</sst>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u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70C0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76">
    <xf numFmtId="0" fontId="0" fillId="0" borderId="0" xfId="0"/>
    <xf numFmtId="0" fontId="4" fillId="0" borderId="1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horizontal="center"/>
      <protection locked="0" hidden="1"/>
    </xf>
    <xf numFmtId="0" fontId="5" fillId="2" borderId="0" xfId="2" applyFont="1" applyFill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7" fillId="0" borderId="0" xfId="0" applyFont="1" applyProtection="1">
      <protection locked="0" hidden="1"/>
    </xf>
    <xf numFmtId="0" fontId="6" fillId="2" borderId="2" xfId="0" applyFont="1" applyFill="1" applyBorder="1" applyAlignment="1" applyProtection="1">
      <alignment vertical="center"/>
      <protection locked="0" hidden="1"/>
    </xf>
    <xf numFmtId="3" fontId="9" fillId="3" borderId="3" xfId="3" applyNumberFormat="1" applyFont="1" applyFill="1" applyBorder="1" applyAlignment="1" applyProtection="1">
      <alignment horizontal="center" vertical="center" wrapText="1"/>
      <protection hidden="1"/>
    </xf>
    <xf numFmtId="10" fontId="6" fillId="3" borderId="4" xfId="1" applyNumberFormat="1" applyFont="1" applyFill="1" applyBorder="1" applyAlignment="1" applyProtection="1">
      <alignment horizontal="center" vertical="center" wrapText="1"/>
      <protection hidden="1"/>
    </xf>
    <xf numFmtId="10" fontId="6" fillId="3" borderId="5" xfId="1" applyNumberFormat="1" applyFont="1" applyFill="1" applyBorder="1" applyAlignment="1" applyProtection="1">
      <alignment horizontal="center" vertical="center" wrapText="1"/>
      <protection hidden="1"/>
    </xf>
    <xf numFmtId="1" fontId="6" fillId="0" borderId="6" xfId="1" applyNumberFormat="1" applyFont="1" applyBorder="1" applyAlignment="1" applyProtection="1">
      <alignment horizontal="center" vertical="center" wrapText="1"/>
      <protection hidden="1"/>
    </xf>
    <xf numFmtId="10" fontId="7" fillId="0" borderId="7" xfId="1" applyNumberFormat="1" applyFont="1" applyBorder="1" applyAlignment="1" applyProtection="1">
      <alignment horizontal="center" vertical="center"/>
      <protection hidden="1"/>
    </xf>
    <xf numFmtId="10" fontId="6" fillId="0" borderId="8" xfId="1" applyNumberFormat="1" applyFont="1" applyBorder="1" applyAlignment="1" applyProtection="1">
      <alignment horizontal="center" vertical="center"/>
      <protection hidden="1"/>
    </xf>
    <xf numFmtId="1" fontId="6" fillId="0" borderId="6" xfId="1" applyNumberFormat="1" applyFont="1" applyBorder="1" applyAlignment="1" applyProtection="1">
      <alignment horizontal="center" vertical="center"/>
      <protection hidden="1"/>
    </xf>
    <xf numFmtId="164" fontId="0" fillId="0" borderId="0" xfId="1" applyNumberFormat="1" applyFont="1" applyProtection="1">
      <protection locked="0" hidden="1"/>
    </xf>
    <xf numFmtId="1" fontId="6" fillId="0" borderId="6" xfId="0" applyNumberFormat="1" applyFont="1" applyBorder="1" applyAlignment="1" applyProtection="1">
      <alignment horizontal="center" vertical="center" wrapText="1"/>
      <protection hidden="1"/>
    </xf>
    <xf numFmtId="1" fontId="6" fillId="0" borderId="9" xfId="1" applyNumberFormat="1" applyFont="1" applyBorder="1" applyAlignment="1" applyProtection="1">
      <alignment horizontal="center" vertical="center" wrapText="1"/>
      <protection hidden="1"/>
    </xf>
    <xf numFmtId="10" fontId="7" fillId="0" borderId="10" xfId="1" applyNumberFormat="1" applyFont="1" applyBorder="1" applyAlignment="1" applyProtection="1">
      <alignment horizontal="center" vertical="center"/>
      <protection hidden="1"/>
    </xf>
    <xf numFmtId="10" fontId="6" fillId="0" borderId="11" xfId="1" applyNumberFormat="1" applyFont="1" applyBorder="1" applyAlignment="1" applyProtection="1">
      <alignment horizontal="center" vertical="center"/>
      <protection hidden="1"/>
    </xf>
    <xf numFmtId="0" fontId="9" fillId="0" borderId="12" xfId="3" applyFont="1" applyBorder="1" applyAlignment="1" applyProtection="1">
      <alignment vertical="center"/>
      <protection hidden="1"/>
    </xf>
    <xf numFmtId="10" fontId="6" fillId="0" borderId="13" xfId="1" applyNumberFormat="1" applyFont="1" applyBorder="1" applyAlignment="1" applyProtection="1">
      <alignment horizontal="center"/>
      <protection hidden="1"/>
    </xf>
    <xf numFmtId="0" fontId="10" fillId="0" borderId="0" xfId="3" applyFont="1" applyAlignment="1" applyProtection="1">
      <alignment vertical="center"/>
      <protection hidden="1"/>
    </xf>
    <xf numFmtId="10" fontId="6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locked="0" hidden="1"/>
    </xf>
    <xf numFmtId="0" fontId="6" fillId="0" borderId="0" xfId="0" applyFont="1" applyProtection="1">
      <protection locked="0" hidden="1"/>
    </xf>
    <xf numFmtId="0" fontId="2" fillId="0" borderId="0" xfId="0" applyFont="1" applyProtection="1">
      <protection locked="0" hidden="1"/>
    </xf>
    <xf numFmtId="0" fontId="13" fillId="0" borderId="0" xfId="3" applyFont="1" applyAlignment="1" applyProtection="1">
      <alignment vertical="center"/>
      <protection locked="0" hidden="1"/>
    </xf>
    <xf numFmtId="0" fontId="14" fillId="0" borderId="0" xfId="3" applyFont="1" applyAlignment="1" applyProtection="1">
      <alignment vertical="center"/>
      <protection locked="0" hidden="1"/>
    </xf>
    <xf numFmtId="10" fontId="15" fillId="0" borderId="3" xfId="1" applyNumberFormat="1" applyFont="1" applyBorder="1" applyAlignment="1" applyProtection="1">
      <alignment horizontal="center" vertical="center" wrapText="1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10" fontId="15" fillId="0" borderId="4" xfId="1" applyNumberFormat="1" applyFont="1" applyBorder="1" applyAlignment="1" applyProtection="1">
      <alignment horizontal="center" vertical="center" wrapText="1"/>
      <protection locked="0" hidden="1"/>
    </xf>
    <xf numFmtId="10" fontId="15" fillId="4" borderId="5" xfId="1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4" xfId="0" applyFont="1" applyBorder="1" applyAlignment="1" applyProtection="1">
      <alignment vertical="center"/>
      <protection locked="0" hidden="1"/>
    </xf>
    <xf numFmtId="0" fontId="16" fillId="0" borderId="6" xfId="0" applyFont="1" applyBorder="1" applyAlignment="1" applyProtection="1">
      <alignment vertical="center"/>
      <protection locked="0" hidden="1"/>
    </xf>
    <xf numFmtId="1" fontId="7" fillId="0" borderId="7" xfId="1" applyNumberFormat="1" applyFont="1" applyBorder="1" applyAlignment="1" applyProtection="1">
      <alignment horizontal="center" vertical="center" wrapText="1"/>
      <protection locked="0" hidden="1"/>
    </xf>
    <xf numFmtId="10" fontId="7" fillId="0" borderId="7" xfId="1" applyNumberFormat="1" applyFont="1" applyBorder="1" applyAlignment="1" applyProtection="1">
      <alignment horizontal="center"/>
      <protection locked="0" hidden="1"/>
    </xf>
    <xf numFmtId="10" fontId="7" fillId="0" borderId="8" xfId="1" applyNumberFormat="1" applyFont="1" applyBorder="1" applyAlignment="1" applyProtection="1">
      <alignment horizontal="center"/>
      <protection locked="0" hidden="1"/>
    </xf>
    <xf numFmtId="10" fontId="17" fillId="0" borderId="7" xfId="1" applyNumberFormat="1" applyFont="1" applyBorder="1" applyAlignment="1" applyProtection="1">
      <alignment horizontal="center"/>
      <protection locked="0" hidden="1"/>
    </xf>
    <xf numFmtId="10" fontId="17" fillId="0" borderId="8" xfId="1" applyNumberFormat="1" applyFont="1" applyBorder="1" applyAlignment="1" applyProtection="1">
      <alignment horizontal="center"/>
      <protection locked="0" hidden="1"/>
    </xf>
    <xf numFmtId="0" fontId="18" fillId="0" borderId="6" xfId="0" applyFont="1" applyBorder="1" applyAlignment="1" applyProtection="1">
      <alignment vertical="center"/>
      <protection locked="0" hidden="1"/>
    </xf>
    <xf numFmtId="1" fontId="6" fillId="0" borderId="7" xfId="1" applyNumberFormat="1" applyFont="1" applyBorder="1" applyAlignment="1" applyProtection="1">
      <alignment horizontal="center" vertical="center" wrapText="1"/>
      <protection locked="0" hidden="1"/>
    </xf>
    <xf numFmtId="10" fontId="6" fillId="0" borderId="7" xfId="1" applyNumberFormat="1" applyFont="1" applyBorder="1" applyAlignment="1" applyProtection="1">
      <alignment horizontal="center"/>
      <protection locked="0" hidden="1"/>
    </xf>
    <xf numFmtId="10" fontId="6" fillId="0" borderId="8" xfId="1" applyNumberFormat="1" applyFont="1" applyBorder="1" applyAlignment="1" applyProtection="1">
      <alignment horizontal="center"/>
      <protection locked="0" hidden="1"/>
    </xf>
    <xf numFmtId="0" fontId="18" fillId="0" borderId="14" xfId="0" applyFont="1" applyBorder="1" applyAlignment="1" applyProtection="1">
      <alignment vertical="center"/>
      <protection locked="0" hidden="1"/>
    </xf>
    <xf numFmtId="0" fontId="0" fillId="0" borderId="14" xfId="0" applyBorder="1" applyProtection="1">
      <protection locked="0" hidden="1"/>
    </xf>
    <xf numFmtId="1" fontId="7" fillId="0" borderId="7" xfId="1" applyNumberFormat="1" applyFont="1" applyBorder="1" applyAlignment="1" applyProtection="1">
      <alignment horizontal="center"/>
      <protection locked="0" hidden="1"/>
    </xf>
    <xf numFmtId="0" fontId="7" fillId="0" borderId="7" xfId="0" applyFont="1" applyBorder="1" applyAlignment="1" applyProtection="1">
      <alignment horizontal="center"/>
      <protection locked="0" hidden="1"/>
    </xf>
    <xf numFmtId="10" fontId="7" fillId="0" borderId="7" xfId="0" applyNumberFormat="1" applyFont="1" applyBorder="1" applyAlignment="1" applyProtection="1">
      <alignment horizontal="center"/>
      <protection locked="0" hidden="1"/>
    </xf>
    <xf numFmtId="10" fontId="7" fillId="0" borderId="8" xfId="0" applyNumberFormat="1" applyFont="1" applyBorder="1" applyAlignment="1" applyProtection="1">
      <alignment horizontal="center"/>
      <protection locked="0" hidden="1"/>
    </xf>
    <xf numFmtId="0" fontId="6" fillId="0" borderId="7" xfId="0" applyFont="1" applyBorder="1" applyAlignment="1" applyProtection="1">
      <alignment horizontal="center"/>
      <protection locked="0" hidden="1"/>
    </xf>
    <xf numFmtId="10" fontId="6" fillId="0" borderId="7" xfId="0" applyNumberFormat="1" applyFont="1" applyBorder="1" applyAlignment="1" applyProtection="1">
      <alignment horizontal="center"/>
      <protection locked="0" hidden="1"/>
    </xf>
    <xf numFmtId="10" fontId="6" fillId="0" borderId="8" xfId="0" applyNumberFormat="1" applyFont="1" applyBorder="1" applyAlignment="1" applyProtection="1">
      <alignment horizontal="center"/>
      <protection locked="0" hidden="1"/>
    </xf>
    <xf numFmtId="10" fontId="7" fillId="5" borderId="7" xfId="1" applyNumberFormat="1" applyFont="1" applyFill="1" applyBorder="1" applyAlignment="1" applyProtection="1">
      <alignment horizontal="center"/>
      <protection locked="0" hidden="1"/>
    </xf>
    <xf numFmtId="1" fontId="7" fillId="0" borderId="7" xfId="0" applyNumberFormat="1" applyFont="1" applyBorder="1" applyAlignment="1" applyProtection="1">
      <alignment horizontal="center"/>
      <protection locked="0" hidden="1"/>
    </xf>
    <xf numFmtId="1" fontId="6" fillId="0" borderId="7" xfId="0" applyNumberFormat="1" applyFont="1" applyBorder="1" applyAlignment="1" applyProtection="1">
      <alignment horizontal="center"/>
      <protection locked="0" hidden="1"/>
    </xf>
    <xf numFmtId="10" fontId="17" fillId="0" borderId="7" xfId="1" applyNumberFormat="1" applyFont="1" applyBorder="1" applyAlignment="1" applyProtection="1">
      <alignment horizontal="center" vertical="center"/>
      <protection locked="0" hidden="1"/>
    </xf>
    <xf numFmtId="164" fontId="9" fillId="0" borderId="7" xfId="1" applyNumberFormat="1" applyFont="1" applyBorder="1" applyAlignment="1" applyProtection="1">
      <alignment horizontal="center" vertical="center"/>
      <protection locked="0" hidden="1"/>
    </xf>
    <xf numFmtId="1" fontId="17" fillId="0" borderId="7" xfId="3" applyNumberFormat="1" applyFont="1" applyBorder="1" applyAlignment="1" applyProtection="1">
      <alignment horizontal="center" vertical="center"/>
      <protection locked="0" hidden="1"/>
    </xf>
    <xf numFmtId="10" fontId="9" fillId="0" borderId="7" xfId="1" applyNumberFormat="1" applyFont="1" applyBorder="1" applyAlignment="1" applyProtection="1">
      <alignment horizontal="center" vertical="center"/>
      <protection locked="0" hidden="1"/>
    </xf>
    <xf numFmtId="0" fontId="18" fillId="0" borderId="15" xfId="0" applyFont="1" applyBorder="1" applyAlignment="1" applyProtection="1">
      <alignment vertical="center"/>
      <protection locked="0" hidden="1"/>
    </xf>
    <xf numFmtId="1" fontId="9" fillId="0" borderId="16" xfId="3" applyNumberFormat="1" applyFont="1" applyBorder="1" applyAlignment="1" applyProtection="1">
      <alignment horizontal="center" vertical="center"/>
      <protection locked="0" hidden="1"/>
    </xf>
    <xf numFmtId="10" fontId="6" fillId="0" borderId="16" xfId="1" applyNumberFormat="1" applyFont="1" applyBorder="1" applyAlignment="1" applyProtection="1">
      <alignment horizontal="center"/>
      <protection locked="0" hidden="1"/>
    </xf>
    <xf numFmtId="10" fontId="6" fillId="0" borderId="17" xfId="1" applyNumberFormat="1" applyFont="1" applyBorder="1" applyAlignment="1" applyProtection="1">
      <alignment horizontal="center"/>
      <protection locked="0" hidden="1"/>
    </xf>
    <xf numFmtId="0" fontId="16" fillId="0" borderId="7" xfId="0" applyFont="1" applyBorder="1" applyAlignment="1" applyProtection="1">
      <alignment vertical="center"/>
      <protection locked="0" hidden="1"/>
    </xf>
    <xf numFmtId="164" fontId="8" fillId="0" borderId="7" xfId="1" applyNumberFormat="1" applyFont="1" applyBorder="1" applyAlignment="1" applyProtection="1">
      <alignment horizontal="center" vertical="center"/>
      <protection locked="0" hidden="1"/>
    </xf>
    <xf numFmtId="164" fontId="0" fillId="0" borderId="7" xfId="1" applyNumberFormat="1" applyFont="1" applyBorder="1" applyAlignment="1" applyProtection="1">
      <alignment horizontal="center"/>
      <protection locked="0" hidden="1"/>
    </xf>
    <xf numFmtId="0" fontId="18" fillId="0" borderId="7" xfId="0" applyFont="1" applyBorder="1" applyAlignment="1" applyProtection="1">
      <alignment vertical="center"/>
      <protection locked="0" hidden="1"/>
    </xf>
    <xf numFmtId="3" fontId="8" fillId="0" borderId="0" xfId="3" applyNumberFormat="1" applyAlignment="1" applyProtection="1">
      <alignment vertical="center"/>
      <protection locked="0" hidden="1"/>
    </xf>
    <xf numFmtId="3" fontId="8" fillId="0" borderId="0" xfId="3" applyNumberFormat="1" applyAlignment="1" applyProtection="1">
      <alignment horizontal="center" vertical="center"/>
      <protection locked="0" hidden="1"/>
    </xf>
    <xf numFmtId="3" fontId="0" fillId="0" borderId="0" xfId="0" applyNumberFormat="1" applyProtection="1">
      <protection locked="0" hidden="1"/>
    </xf>
    <xf numFmtId="3" fontId="0" fillId="0" borderId="0" xfId="0" applyNumberFormat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1" fontId="12" fillId="0" borderId="0" xfId="0" applyNumberFormat="1" applyFont="1" applyAlignment="1" applyProtection="1">
      <alignment horizontal="left" vertical="center" wrapText="1"/>
      <protection locked="0" hidden="1"/>
    </xf>
  </cellXfs>
  <cellStyles count="4">
    <cellStyle name="Hipervínculo" xfId="2" builtinId="8"/>
    <cellStyle name="Normal" xfId="0" builtinId="0"/>
    <cellStyle name="Normal 2" xfId="3" xr:uid="{689BF163-2709-46FC-A342-AC97F5E62276}"/>
    <cellStyle name="Porcentaje" xfId="1" builtinId="5"/>
  </cellStyles>
  <dxfs count="0"/>
  <tableStyles count="1" defaultTableStyle="TableStyleMedium2" defaultPivotStyle="PivotStyleLight16">
    <tableStyle name="Invisible" pivot="0" table="0" count="0" xr9:uid="{095C0042-DD49-4EF9-8B6A-FA00CA2895A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ysClr val="windowText" lastClr="000000"/>
                </a:solidFill>
              </a:rPr>
              <a:t>Cobertura Bruta</a:t>
            </a:r>
          </a:p>
        </c:rich>
      </c:tx>
      <c:layout>
        <c:manualLayout>
          <c:xMode val="edge"/>
          <c:yMode val="edge"/>
          <c:x val="0.3825530588868730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'6 COB BRUTA'!$C$14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66CCFF"/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8.3200925211758363E-3"/>
                  <c:y val="-3.59472971520564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1C-4DE7-87BA-83D8F9C51A46}"/>
                </c:ext>
              </c:extLst>
            </c:dLbl>
            <c:dLbl>
              <c:idx val="1"/>
              <c:layout>
                <c:manualLayout>
                  <c:x val="9.7067746080384768E-3"/>
                  <c:y val="-1.96078431372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1C-4DE7-87BA-83D8F9C51A46}"/>
                </c:ext>
              </c:extLst>
            </c:dLbl>
            <c:dLbl>
              <c:idx val="2"/>
              <c:layout>
                <c:manualLayout>
                  <c:x val="8.3200925211758363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1C-4DE7-87BA-83D8F9C51A46}"/>
                </c:ext>
              </c:extLst>
            </c:dLbl>
            <c:dLbl>
              <c:idx val="3"/>
              <c:layout>
                <c:manualLayout>
                  <c:x val="8.3200925211758363E-3"/>
                  <c:y val="-1.9607843137254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1C-4DE7-87BA-83D8F9C51A46}"/>
                </c:ext>
              </c:extLst>
            </c:dLbl>
            <c:dLbl>
              <c:idx val="4"/>
              <c:layout>
                <c:manualLayout>
                  <c:x val="6.9828341866915705E-3"/>
                  <c:y val="-3.64603070704288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1C-4DE7-87BA-83D8F9C51A46}"/>
                </c:ext>
              </c:extLst>
            </c:dLbl>
            <c:dLbl>
              <c:idx val="5"/>
              <c:layout>
                <c:manualLayout>
                  <c:x val="9.7067746080384768E-3"/>
                  <c:y val="-3.1372549019607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1C-4DE7-87BA-83D8F9C51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'6 COB BRUTA'!$D$4:$G$4</c:f>
              <c:strCache>
                <c:ptCount val="4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'6 COB BRUTA'!$D$14:$G$14</c:f>
              <c:numCache>
                <c:formatCode>0.00%</c:formatCode>
                <c:ptCount val="4"/>
                <c:pt idx="0">
                  <c:v>0.84550823748834314</c:v>
                </c:pt>
                <c:pt idx="1">
                  <c:v>0.95348261783991095</c:v>
                </c:pt>
                <c:pt idx="2">
                  <c:v>1.1750236518448438</c:v>
                </c:pt>
                <c:pt idx="3">
                  <c:v>0.88306505254755885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1C-4DE7-87BA-83D8F9C51A46}"/>
            </c:ext>
          </c:extLst>
        </c:ser>
        <c:ser>
          <c:idx val="1"/>
          <c:order val="1"/>
          <c:tx>
            <c:strRef>
              <c:f>'6 COB BRUTA'!$C$15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6.9334104343131715E-3"/>
                  <c:y val="-1.5686274509803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1C-4DE7-87BA-83D8F9C51A46}"/>
                </c:ext>
              </c:extLst>
            </c:dLbl>
            <c:dLbl>
              <c:idx val="1"/>
              <c:layout>
                <c:manualLayout>
                  <c:x val="6.9334104343131975E-3"/>
                  <c:y val="-1.176470588235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71C-4DE7-87BA-83D8F9C51A46}"/>
                </c:ext>
              </c:extLst>
            </c:dLbl>
            <c:dLbl>
              <c:idx val="2"/>
              <c:layout>
                <c:manualLayout>
                  <c:x val="1.1755242531788867E-2"/>
                  <c:y val="-1.7810406052184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71C-4DE7-87BA-83D8F9C51A46}"/>
                </c:ext>
              </c:extLst>
            </c:dLbl>
            <c:dLbl>
              <c:idx val="3"/>
              <c:layout>
                <c:manualLayout>
                  <c:x val="7.01093360609833E-3"/>
                  <c:y val="-7.8431372549019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1C-4DE7-87BA-83D8F9C51A46}"/>
                </c:ext>
              </c:extLst>
            </c:dLbl>
            <c:dLbl>
              <c:idx val="4"/>
              <c:layout>
                <c:manualLayout>
                  <c:x val="1.1297208529559323E-2"/>
                  <c:y val="-1.71024678173195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71C-4DE7-87BA-83D8F9C51A46}"/>
                </c:ext>
              </c:extLst>
            </c:dLbl>
            <c:dLbl>
              <c:idx val="5"/>
              <c:layout>
                <c:manualLayout>
                  <c:x val="1.0022326673474045E-2"/>
                  <c:y val="-1.9607843137254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1C-4DE7-87BA-83D8F9C51A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 COB BRUTA'!$D$4:$G$4</c:f>
              <c:strCache>
                <c:ptCount val="4"/>
                <c:pt idx="0">
                  <c:v>Transición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'6 COB BRUTA'!$D$15:$G$15</c:f>
              <c:numCache>
                <c:formatCode>0.00%</c:formatCode>
                <c:ptCount val="4"/>
                <c:pt idx="0">
                  <c:v>0.89418316831683164</c:v>
                </c:pt>
                <c:pt idx="1">
                  <c:v>0.94812982998454409</c:v>
                </c:pt>
                <c:pt idx="2">
                  <c:v>1.1860942193567294</c:v>
                </c:pt>
                <c:pt idx="3">
                  <c:v>0.94121603443637347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1C-4DE7-87BA-83D8F9C51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shape val="box"/>
        <c:axId val="185565184"/>
        <c:axId val="182929088"/>
        <c:axId val="0"/>
      </c:bar3DChart>
      <c:catAx>
        <c:axId val="18556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2929088"/>
        <c:crosses val="autoZero"/>
        <c:auto val="1"/>
        <c:lblAlgn val="ctr"/>
        <c:lblOffset val="100"/>
        <c:noMultiLvlLbl val="0"/>
      </c:catAx>
      <c:valAx>
        <c:axId val="18292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556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8.4533866856374582E-2"/>
          <c:y val="0.14422556411236198"/>
          <c:w val="0.89998226060271891"/>
          <c:h val="0.7635706622380295"/>
        </c:manualLayout>
      </c:layout>
      <c:lineChart>
        <c:grouping val="standard"/>
        <c:varyColors val="0"/>
        <c:ser>
          <c:idx val="0"/>
          <c:order val="0"/>
          <c:tx>
            <c:strRef>
              <c:f>'6 COB BRUTA'!$I$4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82550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662355948555897E-2"/>
                  <c:y val="-4.481423238587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3E-4382-8B5E-7C993F154EF1}"/>
                </c:ext>
              </c:extLst>
            </c:dLbl>
            <c:dLbl>
              <c:idx val="1"/>
              <c:layout>
                <c:manualLayout>
                  <c:x val="-4.8404759269988142E-2"/>
                  <c:y val="-5.869413989398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E-4382-8B5E-7C993F154EF1}"/>
                </c:ext>
              </c:extLst>
            </c:dLbl>
            <c:dLbl>
              <c:idx val="2"/>
              <c:layout>
                <c:manualLayout>
                  <c:x val="-3.5922584294903151E-2"/>
                  <c:y val="-5.443941487120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3E-4382-8B5E-7C993F154EF1}"/>
                </c:ext>
              </c:extLst>
            </c:dLbl>
            <c:dLbl>
              <c:idx val="3"/>
              <c:layout>
                <c:manualLayout>
                  <c:x val="-4.7333297301832729E-2"/>
                  <c:y val="-4.6296160214769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E-4382-8B5E-7C993F154EF1}"/>
                </c:ext>
              </c:extLst>
            </c:dLbl>
            <c:dLbl>
              <c:idx val="4"/>
              <c:layout>
                <c:manualLayout>
                  <c:x val="-5.6311188196685215E-2"/>
                  <c:y val="-4.6296160214769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3E-4382-8B5E-7C993F154EF1}"/>
                </c:ext>
              </c:extLst>
            </c:dLbl>
            <c:dLbl>
              <c:idx val="5"/>
              <c:layout>
                <c:manualLayout>
                  <c:x val="-5.1000006425197572E-2"/>
                  <c:y val="-5.000189833730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E-4382-8B5E-7C993F154EF1}"/>
                </c:ext>
              </c:extLst>
            </c:dLbl>
            <c:dLbl>
              <c:idx val="6"/>
              <c:layout>
                <c:manualLayout>
                  <c:x val="-4.7222179177597377E-2"/>
                  <c:y val="-3.94342832368243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3E-4382-8B5E-7C993F154EF1}"/>
                </c:ext>
              </c:extLst>
            </c:dLbl>
            <c:dLbl>
              <c:idx val="7"/>
              <c:layout>
                <c:manualLayout>
                  <c:x val="-3.3677637827500662E-2"/>
                  <c:y val="-4.5385097084522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3E-4382-8B5E-7C993F154EF1}"/>
                </c:ext>
              </c:extLst>
            </c:dLbl>
            <c:dLbl>
              <c:idx val="8"/>
              <c:layout>
                <c:manualLayout>
                  <c:x val="-5.5592000821769417E-3"/>
                  <c:y val="-4.998139050589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3E-4382-8B5E-7C993F154E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FFC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 COB BRUTA'!$C$7:$C$15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'6 COB BRUTA'!$I$7:$I$15</c:f>
              <c:numCache>
                <c:formatCode>0.00%</c:formatCode>
                <c:ptCount val="9"/>
                <c:pt idx="0">
                  <c:v>0.92515999825852235</c:v>
                </c:pt>
                <c:pt idx="1">
                  <c:v>0.95878200259148383</c:v>
                </c:pt>
                <c:pt idx="2">
                  <c:v>0.98540145985401462</c:v>
                </c:pt>
                <c:pt idx="3">
                  <c:v>0.99292624083573422</c:v>
                </c:pt>
                <c:pt idx="4">
                  <c:v>0.99547218628719281</c:v>
                </c:pt>
                <c:pt idx="5">
                  <c:v>0.99638918707914514</c:v>
                </c:pt>
                <c:pt idx="6">
                  <c:v>0.99447228773584906</c:v>
                </c:pt>
                <c:pt idx="7">
                  <c:v>1.0068157771708373</c:v>
                </c:pt>
                <c:pt idx="8">
                  <c:v>1.0227710545813782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3E-4382-8B5E-7C993F154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66720"/>
        <c:axId val="182931392"/>
      </c:lineChart>
      <c:catAx>
        <c:axId val="185566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2931392"/>
        <c:crosses val="autoZero"/>
        <c:auto val="1"/>
        <c:lblAlgn val="ctr"/>
        <c:lblOffset val="100"/>
        <c:noMultiLvlLbl val="0"/>
      </c:catAx>
      <c:valAx>
        <c:axId val="18293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8556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14288</xdr:colOff>
      <xdr:row>21</xdr:row>
      <xdr:rowOff>35983</xdr:rowOff>
    </xdr:from>
    <xdr:to>
      <xdr:col>20</xdr:col>
      <xdr:colOff>205052</xdr:colOff>
      <xdr:row>40</xdr:row>
      <xdr:rowOff>18784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630A9CB-1BC2-49BC-848E-98B2570E7E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29367</xdr:colOff>
      <xdr:row>21</xdr:row>
      <xdr:rowOff>27249</xdr:rowOff>
    </xdr:from>
    <xdr:to>
      <xdr:col>8</xdr:col>
      <xdr:colOff>1007004</xdr:colOff>
      <xdr:row>40</xdr:row>
      <xdr:rowOff>45506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1A7AF9-F275-4771-9947-87EB730D6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E46CB-B389-46B1-A699-50685B1033A8}">
  <sheetPr>
    <tabColor theme="6" tint="0.59999389629810485"/>
  </sheetPr>
  <dimension ref="A1:W2682"/>
  <sheetViews>
    <sheetView tabSelected="1" topLeftCell="B1" zoomScale="90" zoomScaleNormal="90" workbookViewId="0">
      <selection activeCell="M10" sqref="M10"/>
    </sheetView>
  </sheetViews>
  <sheetFormatPr baseColWidth="10" defaultColWidth="11.42578125" defaultRowHeight="15" x14ac:dyDescent="0.25"/>
  <cols>
    <col min="1" max="1" width="18.28515625" style="2" hidden="1" customWidth="1"/>
    <col min="2" max="2" width="28" style="2" customWidth="1"/>
    <col min="3" max="3" width="22.7109375" style="2" customWidth="1"/>
    <col min="4" max="7" width="15.7109375" style="3" customWidth="1"/>
    <col min="8" max="8" width="0.28515625" style="3" customWidth="1"/>
    <col min="9" max="9" width="15.7109375" style="3" customWidth="1"/>
    <col min="10" max="10" width="17.42578125" style="2" customWidth="1"/>
    <col min="11" max="11" width="11.28515625" style="2" customWidth="1"/>
    <col min="12" max="12" width="12" style="2" customWidth="1"/>
    <col min="13" max="13" width="9.7109375" style="2" bestFit="1" customWidth="1"/>
    <col min="14" max="14" width="11.5703125" style="2" customWidth="1"/>
    <col min="15" max="15" width="9.42578125" style="2" customWidth="1"/>
    <col min="16" max="17" width="9.7109375" style="2" bestFit="1" customWidth="1"/>
    <col min="18" max="18" width="8.42578125" style="2" bestFit="1" customWidth="1"/>
    <col min="19" max="21" width="9.7109375" style="2" bestFit="1" customWidth="1"/>
    <col min="22" max="22" width="8" style="2" bestFit="1" customWidth="1"/>
    <col min="23" max="16384" width="11.42578125" style="2"/>
  </cols>
  <sheetData>
    <row r="1" spans="2:17" ht="23.25" customHeight="1" x14ac:dyDescent="0.25">
      <c r="B1" s="1" t="s">
        <v>0</v>
      </c>
      <c r="I1" s="4" t="s">
        <v>1</v>
      </c>
    </row>
    <row r="2" spans="2:17" ht="18" x14ac:dyDescent="0.25">
      <c r="B2" s="5" t="s">
        <v>2</v>
      </c>
    </row>
    <row r="3" spans="2:17" ht="18.75" thickBot="1" x14ac:dyDescent="0.3">
      <c r="B3" s="6" t="s">
        <v>3</v>
      </c>
      <c r="D3" s="7"/>
      <c r="E3" s="7"/>
      <c r="F3" s="7"/>
      <c r="G3" s="7"/>
      <c r="H3" s="7"/>
      <c r="I3" s="7"/>
      <c r="J3" s="8"/>
    </row>
    <row r="4" spans="2:17" ht="30.75" customHeight="1" thickBot="1" x14ac:dyDescent="0.3">
      <c r="B4" s="9" t="s">
        <v>65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  <c r="J4" s="8"/>
    </row>
    <row r="5" spans="2:17" hidden="1" x14ac:dyDescent="0.25">
      <c r="C5" s="13">
        <v>2010</v>
      </c>
      <c r="D5" s="14">
        <f>+SUMIFS($D$200:$D$1167,$B$200:$B$1167,$B$4,$C$200:$C$1167,C5)</f>
        <v>0</v>
      </c>
      <c r="E5" s="14">
        <f>+SUMIFS($E$200:$E$1167,$B$200:$B$1167,$B$4,$C$200:$C$1167,C5)</f>
        <v>0</v>
      </c>
      <c r="F5" s="14">
        <f>+SUMIFS($F$200:$F$1167,$B$200:$B$1167,$B$4,$C$200:$C$1167,C5)</f>
        <v>0</v>
      </c>
      <c r="G5" s="14">
        <f>+SUMIFS($G$200:$G$1167,$B$200:$B$1167,$B$4,$C$200:$C$1167,C5)</f>
        <v>0</v>
      </c>
      <c r="H5" s="14">
        <f>+SUMIFS($H$200:$H$1167,$B$200:$B$1167,$B$4,$C$200:$C$1167,C5)</f>
        <v>0</v>
      </c>
      <c r="I5" s="15">
        <f>+SUMIFS($I$200:$I$1167,$B$200:$B$1167,$B$4,$C$200:$C$1167,C5)</f>
        <v>0</v>
      </c>
      <c r="J5" s="8"/>
      <c r="L5" s="74"/>
      <c r="M5" s="74"/>
      <c r="N5" s="74"/>
      <c r="O5" s="74"/>
    </row>
    <row r="6" spans="2:17" ht="17.45" hidden="1" customHeight="1" x14ac:dyDescent="0.25">
      <c r="C6" s="13">
        <v>2011</v>
      </c>
      <c r="D6" s="14">
        <f>+SUMIFS($D$200:$D$1167,$B$200:$B$1167,$B$4,$C$200:$C$1167,C6)</f>
        <v>0</v>
      </c>
      <c r="E6" s="14">
        <f>+SUMIFS($E$200:$E$1167,$B$200:$B$1167,$B$4,$C$200:$C$1167,C6)</f>
        <v>0</v>
      </c>
      <c r="F6" s="14">
        <f>+SUMIFS($F$200:$F$1167,$B$200:$B$1167,$B$4,$C$200:$C$1167,C6)</f>
        <v>0</v>
      </c>
      <c r="G6" s="14">
        <f>+SUMIFS($G$200:$G$1167,$B$200:$B$1167,$B$4,$C$200:$C$1167,C6)</f>
        <v>0</v>
      </c>
      <c r="H6" s="14">
        <f>+SUMIFS($H$200:$H$1167,$B$200:$B$1167,$B$4,$C$200:$C$1167,C6)</f>
        <v>0</v>
      </c>
      <c r="I6" s="15">
        <f>+SUMIFS($I$200:$I$1167,$B$200:$B$1167,$B$4,$C$200:$C$1167,C6)</f>
        <v>0</v>
      </c>
      <c r="J6" s="8"/>
    </row>
    <row r="7" spans="2:17" x14ac:dyDescent="0.25">
      <c r="C7" s="13">
        <v>2012</v>
      </c>
      <c r="D7" s="14">
        <f t="shared" ref="D7:D15" si="0">+SUMIFS($D$200:$D$1264,$B$200:$B$1264,$B$4,$C$200:$C$1264,C7)</f>
        <v>0.87448800468110011</v>
      </c>
      <c r="E7" s="14">
        <f t="shared" ref="E7:E15" si="1">+SUMIFS($E$200:$E$1264,$B$200:$B$1264,$B$4,$C$200:$C$1264,C7)</f>
        <v>0.91148693169338901</v>
      </c>
      <c r="F7" s="14">
        <f t="shared" ref="F7:F15" si="2">+SUMIFS($F$200:$F$1264,$B$200:$B$1264,$B$4,$C$200:$C$1264,C7)</f>
        <v>1.0154779202729167</v>
      </c>
      <c r="G7" s="14">
        <f t="shared" ref="G7:G15" si="3">+SUMIFS($G$200:$G$1264,$B$200:$B$1264,$B$4,$C$200:$C$1264,C7)</f>
        <v>0.80634508786413495</v>
      </c>
      <c r="H7" s="14">
        <f t="shared" ref="H7:H15" si="4">+SUMIFS($H$200:$H$1264,$B$200:$B$1264,$B$4,$C$200:$C$1264,C7)</f>
        <v>0.95205424597559996</v>
      </c>
      <c r="I7" s="15">
        <f t="shared" ref="I7:I15" si="5">+SUMIFS($I$200:$I$1264,$B$200:$B$1264,$B$4,$C$200:$C$1264,C7)</f>
        <v>0.92515999825852235</v>
      </c>
      <c r="J7" s="8"/>
    </row>
    <row r="8" spans="2:17" x14ac:dyDescent="0.25">
      <c r="C8" s="16">
        <v>2013</v>
      </c>
      <c r="D8" s="14">
        <f t="shared" si="0"/>
        <v>0.87496278654361415</v>
      </c>
      <c r="E8" s="14">
        <f t="shared" si="1"/>
        <v>0.95664217071791968</v>
      </c>
      <c r="F8" s="14">
        <f t="shared" si="2"/>
        <v>1.0448372213919033</v>
      </c>
      <c r="G8" s="14">
        <f t="shared" si="3"/>
        <v>0.83805862566074008</v>
      </c>
      <c r="H8" s="14">
        <f t="shared" si="4"/>
        <v>0.9863603929963225</v>
      </c>
      <c r="I8" s="15">
        <f t="shared" si="5"/>
        <v>0.95878200259148383</v>
      </c>
      <c r="J8" s="8"/>
      <c r="M8" s="17"/>
      <c r="N8" s="17"/>
      <c r="O8" s="17"/>
      <c r="P8" s="17"/>
      <c r="Q8" s="17"/>
    </row>
    <row r="9" spans="2:17" x14ac:dyDescent="0.25">
      <c r="C9" s="18">
        <v>2014</v>
      </c>
      <c r="D9" s="14">
        <f t="shared" si="0"/>
        <v>0.85016681831968455</v>
      </c>
      <c r="E9" s="14">
        <f t="shared" si="1"/>
        <v>0.99744245524296671</v>
      </c>
      <c r="F9" s="14">
        <f t="shared" si="2"/>
        <v>1.0941662226957911</v>
      </c>
      <c r="G9" s="14">
        <f t="shared" si="3"/>
        <v>0.81505008551184954</v>
      </c>
      <c r="H9" s="14">
        <f t="shared" si="4"/>
        <v>1.0246642452909873</v>
      </c>
      <c r="I9" s="15">
        <f t="shared" si="5"/>
        <v>0.98540145985401462</v>
      </c>
      <c r="J9" s="8"/>
      <c r="M9" s="17"/>
      <c r="N9" s="17"/>
      <c r="O9" s="17"/>
      <c r="P9" s="17"/>
      <c r="Q9" s="17"/>
    </row>
    <row r="10" spans="2:17" x14ac:dyDescent="0.25">
      <c r="C10" s="18">
        <v>2015</v>
      </c>
      <c r="D10" s="14">
        <f t="shared" si="0"/>
        <v>0.8278309163838321</v>
      </c>
      <c r="E10" s="14">
        <f t="shared" si="1"/>
        <v>1.0112212009072461</v>
      </c>
      <c r="F10" s="14">
        <f t="shared" si="2"/>
        <v>1.0930296003273769</v>
      </c>
      <c r="G10" s="14">
        <f t="shared" si="3"/>
        <v>0.83872573419611751</v>
      </c>
      <c r="H10" s="14">
        <f t="shared" si="4"/>
        <v>1.0286810745303978</v>
      </c>
      <c r="I10" s="15">
        <f t="shared" si="5"/>
        <v>0.99292624083573422</v>
      </c>
      <c r="J10" s="8"/>
      <c r="M10" s="17"/>
      <c r="N10" s="17"/>
      <c r="O10" s="17"/>
      <c r="P10" s="17"/>
      <c r="Q10" s="17"/>
    </row>
    <row r="11" spans="2:17" x14ac:dyDescent="0.25">
      <c r="C11" s="13">
        <v>2016</v>
      </c>
      <c r="D11" s="14">
        <f t="shared" si="0"/>
        <v>0.77638584403382394</v>
      </c>
      <c r="E11" s="14">
        <f t="shared" si="1"/>
        <v>1.015220979277462</v>
      </c>
      <c r="F11" s="14">
        <f t="shared" si="2"/>
        <v>1.1000418877408544</v>
      </c>
      <c r="G11" s="14">
        <f t="shared" si="3"/>
        <v>0.85291126366641246</v>
      </c>
      <c r="H11" s="14">
        <f t="shared" si="4"/>
        <v>1.0285748022198606</v>
      </c>
      <c r="I11" s="15">
        <f t="shared" si="5"/>
        <v>0.99547218628719281</v>
      </c>
      <c r="J11" s="8"/>
      <c r="M11" s="17"/>
      <c r="N11" s="17"/>
      <c r="O11" s="17"/>
      <c r="P11" s="17"/>
      <c r="Q11" s="17"/>
    </row>
    <row r="12" spans="2:17" x14ac:dyDescent="0.25">
      <c r="C12" s="18">
        <v>2017</v>
      </c>
      <c r="D12" s="14">
        <f t="shared" si="0"/>
        <v>0.79008838383838387</v>
      </c>
      <c r="E12" s="14">
        <f t="shared" si="1"/>
        <v>0.99726623174899032</v>
      </c>
      <c r="F12" s="14">
        <f t="shared" si="2"/>
        <v>1.1212164477441462</v>
      </c>
      <c r="G12" s="14">
        <f t="shared" si="3"/>
        <v>0.85266295192432295</v>
      </c>
      <c r="H12" s="14">
        <f t="shared" si="4"/>
        <v>1.0297255868474047</v>
      </c>
      <c r="I12" s="15">
        <f t="shared" si="5"/>
        <v>0.99638918707914514</v>
      </c>
      <c r="J12" s="8"/>
      <c r="M12" s="17"/>
      <c r="N12" s="17"/>
      <c r="O12" s="17"/>
      <c r="P12" s="17"/>
      <c r="Q12" s="17"/>
    </row>
    <row r="13" spans="2:17" x14ac:dyDescent="0.25">
      <c r="C13" s="13">
        <v>2018</v>
      </c>
      <c r="D13" s="14">
        <f t="shared" si="0"/>
        <v>0.819435736677116</v>
      </c>
      <c r="E13" s="14">
        <f t="shared" si="1"/>
        <v>0.96328454477797076</v>
      </c>
      <c r="F13" s="14">
        <f t="shared" si="2"/>
        <v>1.1379859552595382</v>
      </c>
      <c r="G13" s="14">
        <f t="shared" si="3"/>
        <v>0.87290484360564868</v>
      </c>
      <c r="H13" s="14">
        <f t="shared" si="4"/>
        <v>1.022277900202252</v>
      </c>
      <c r="I13" s="15">
        <f t="shared" si="5"/>
        <v>0.99447228773584906</v>
      </c>
      <c r="J13" s="8"/>
      <c r="M13" s="17"/>
      <c r="N13" s="17"/>
      <c r="O13" s="17"/>
      <c r="P13" s="17"/>
      <c r="Q13" s="17"/>
    </row>
    <row r="14" spans="2:17" x14ac:dyDescent="0.25">
      <c r="C14" s="18">
        <v>2019</v>
      </c>
      <c r="D14" s="14">
        <f t="shared" si="0"/>
        <v>0.84550823748834314</v>
      </c>
      <c r="E14" s="14">
        <f t="shared" si="1"/>
        <v>0.95348261783991095</v>
      </c>
      <c r="F14" s="14">
        <f t="shared" si="2"/>
        <v>1.1750236518448438</v>
      </c>
      <c r="G14" s="14">
        <f t="shared" si="3"/>
        <v>0.88306505254755885</v>
      </c>
      <c r="H14" s="14">
        <f t="shared" si="4"/>
        <v>1.0348991667672987</v>
      </c>
      <c r="I14" s="15">
        <f t="shared" si="5"/>
        <v>1.0068157771708373</v>
      </c>
      <c r="J14" s="8"/>
      <c r="M14" s="17"/>
      <c r="N14" s="17"/>
      <c r="O14" s="17"/>
      <c r="P14" s="17"/>
      <c r="Q14" s="17"/>
    </row>
    <row r="15" spans="2:17" ht="15.75" thickBot="1" x14ac:dyDescent="0.3">
      <c r="C15" s="19">
        <v>2020</v>
      </c>
      <c r="D15" s="20">
        <f t="shared" si="0"/>
        <v>0.89418316831683164</v>
      </c>
      <c r="E15" s="20">
        <f t="shared" si="1"/>
        <v>0.94812982998454409</v>
      </c>
      <c r="F15" s="20">
        <f t="shared" si="2"/>
        <v>1.1860942193567294</v>
      </c>
      <c r="G15" s="20">
        <f t="shared" si="3"/>
        <v>0.94121603443637347</v>
      </c>
      <c r="H15" s="20">
        <f t="shared" si="4"/>
        <v>1.0411120522749273</v>
      </c>
      <c r="I15" s="21">
        <f t="shared" si="5"/>
        <v>1.0227710545813782</v>
      </c>
    </row>
    <row r="16" spans="2:17" ht="15.75" thickBot="1" x14ac:dyDescent="0.3"/>
    <row r="17" spans="3:16" ht="15.75" thickBot="1" x14ac:dyDescent="0.3">
      <c r="C17" s="22" t="s">
        <v>12</v>
      </c>
      <c r="D17" s="23">
        <f>+D15-D14</f>
        <v>4.8674930828488505E-2</v>
      </c>
      <c r="E17" s="23">
        <f t="shared" ref="E17:I17" si="6">+E15-E14</f>
        <v>-5.3527878553668584E-3</v>
      </c>
      <c r="F17" s="23">
        <f t="shared" si="6"/>
        <v>1.1070567511885621E-2</v>
      </c>
      <c r="G17" s="23">
        <f t="shared" si="6"/>
        <v>5.8150981888814623E-2</v>
      </c>
      <c r="H17" s="23">
        <f t="shared" si="6"/>
        <v>6.2128855076286627E-3</v>
      </c>
      <c r="I17" s="23">
        <f t="shared" si="6"/>
        <v>1.5955277410540925E-2</v>
      </c>
    </row>
    <row r="18" spans="3:16" ht="15.75" x14ac:dyDescent="0.25">
      <c r="C18" s="24" t="s">
        <v>13</v>
      </c>
      <c r="D18" s="25"/>
      <c r="E18" s="25"/>
      <c r="F18" s="25"/>
      <c r="G18" s="25"/>
      <c r="H18" s="25"/>
      <c r="I18" s="25"/>
      <c r="K18" s="26"/>
      <c r="L18" s="26"/>
      <c r="M18" s="27"/>
    </row>
    <row r="21" spans="3:16" ht="15.75" x14ac:dyDescent="0.25">
      <c r="C21" s="75" t="str">
        <f>+B4</f>
        <v>ITAGÜÍ</v>
      </c>
      <c r="D21" s="75"/>
      <c r="E21" s="75"/>
      <c r="F21" s="75"/>
      <c r="G21" s="75"/>
      <c r="H21" s="75"/>
      <c r="I21" s="75"/>
      <c r="J21" s="75" t="str">
        <f>+B4</f>
        <v>ITAGÜÍ</v>
      </c>
      <c r="K21" s="75"/>
      <c r="L21" s="75"/>
      <c r="M21" s="75"/>
      <c r="N21" s="75"/>
      <c r="O21" s="75"/>
      <c r="P21" s="75"/>
    </row>
    <row r="34" spans="3:23" x14ac:dyDescent="0.25">
      <c r="C34" s="74"/>
      <c r="D34" s="74"/>
      <c r="E34" s="74"/>
      <c r="F34" s="74"/>
      <c r="G34" s="74"/>
      <c r="H34" s="74"/>
      <c r="I34" s="74"/>
    </row>
    <row r="42" spans="3:23" s="28" customFormat="1" x14ac:dyDescent="0.25">
      <c r="C42" s="2"/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6" spans="3:23" x14ac:dyDescent="0.25">
      <c r="C46" s="29"/>
    </row>
    <row r="47" spans="3:23" x14ac:dyDescent="0.25">
      <c r="C47" s="29"/>
    </row>
    <row r="48" spans="3:23" x14ac:dyDescent="0.25">
      <c r="C48" s="29"/>
    </row>
    <row r="49" spans="3:3" x14ac:dyDescent="0.25">
      <c r="C49" s="29"/>
    </row>
    <row r="50" spans="3:3" x14ac:dyDescent="0.25">
      <c r="C50" s="30"/>
    </row>
    <row r="51" spans="3:3" x14ac:dyDescent="0.25">
      <c r="C51" s="29"/>
    </row>
    <row r="52" spans="3:3" x14ac:dyDescent="0.25">
      <c r="C52" s="29"/>
    </row>
    <row r="53" spans="3:3" x14ac:dyDescent="0.25">
      <c r="C53" s="29"/>
    </row>
    <row r="54" spans="3:3" x14ac:dyDescent="0.25">
      <c r="C54" s="29"/>
    </row>
    <row r="55" spans="3:3" x14ac:dyDescent="0.25">
      <c r="C55" s="29"/>
    </row>
    <row r="56" spans="3:3" x14ac:dyDescent="0.25">
      <c r="C56" s="29"/>
    </row>
    <row r="57" spans="3:3" x14ac:dyDescent="0.25">
      <c r="C57" s="29"/>
    </row>
    <row r="58" spans="3:3" x14ac:dyDescent="0.25">
      <c r="C58" s="29"/>
    </row>
    <row r="59" spans="3:3" x14ac:dyDescent="0.25">
      <c r="C59" s="29"/>
    </row>
    <row r="60" spans="3:3" x14ac:dyDescent="0.25">
      <c r="C60" s="29"/>
    </row>
    <row r="61" spans="3:3" x14ac:dyDescent="0.25">
      <c r="C61" s="29"/>
    </row>
    <row r="198" spans="1:9" ht="15.75" thickBot="1" x14ac:dyDescent="0.3"/>
    <row r="199" spans="1:9" ht="57" customHeight="1" x14ac:dyDescent="0.25">
      <c r="A199" s="2" t="s">
        <v>14</v>
      </c>
      <c r="B199" s="31" t="s">
        <v>15</v>
      </c>
      <c r="C199" s="32" t="s">
        <v>5</v>
      </c>
      <c r="D199" s="33" t="s">
        <v>16</v>
      </c>
      <c r="E199" s="33" t="s">
        <v>17</v>
      </c>
      <c r="F199" s="33" t="s">
        <v>18</v>
      </c>
      <c r="G199" s="33" t="s">
        <v>19</v>
      </c>
      <c r="H199" s="33" t="s">
        <v>20</v>
      </c>
      <c r="I199" s="34" t="s">
        <v>0</v>
      </c>
    </row>
    <row r="200" spans="1:9" x14ac:dyDescent="0.25">
      <c r="A200" s="35" t="s">
        <v>21</v>
      </c>
      <c r="B200" s="36" t="s">
        <v>21</v>
      </c>
      <c r="C200" s="37">
        <v>2010</v>
      </c>
      <c r="D200" s="38"/>
      <c r="E200" s="38"/>
      <c r="F200" s="38"/>
      <c r="G200" s="38"/>
      <c r="H200" s="38"/>
      <c r="I200" s="39"/>
    </row>
    <row r="201" spans="1:9" x14ac:dyDescent="0.25">
      <c r="A201" s="35" t="s">
        <v>22</v>
      </c>
      <c r="B201" s="36" t="s">
        <v>22</v>
      </c>
      <c r="C201" s="37">
        <v>2010</v>
      </c>
      <c r="D201" s="38"/>
      <c r="E201" s="38"/>
      <c r="F201" s="38"/>
      <c r="G201" s="38"/>
      <c r="H201" s="38"/>
      <c r="I201" s="39"/>
    </row>
    <row r="202" spans="1:9" x14ac:dyDescent="0.25">
      <c r="A202" s="35" t="s">
        <v>23</v>
      </c>
      <c r="B202" s="36" t="s">
        <v>23</v>
      </c>
      <c r="C202" s="37">
        <v>2010</v>
      </c>
      <c r="D202" s="38"/>
      <c r="E202" s="38"/>
      <c r="F202" s="38"/>
      <c r="G202" s="38"/>
      <c r="H202" s="38"/>
      <c r="I202" s="39"/>
    </row>
    <row r="203" spans="1:9" x14ac:dyDescent="0.25">
      <c r="A203" s="35" t="s">
        <v>24</v>
      </c>
      <c r="B203" s="36" t="s">
        <v>24</v>
      </c>
      <c r="C203" s="37">
        <v>2010</v>
      </c>
      <c r="D203" s="38"/>
      <c r="E203" s="38"/>
      <c r="F203" s="38"/>
      <c r="G203" s="38"/>
      <c r="H203" s="38"/>
      <c r="I203" s="39"/>
    </row>
    <row r="204" spans="1:9" x14ac:dyDescent="0.25">
      <c r="A204" s="35" t="s">
        <v>25</v>
      </c>
      <c r="B204" s="36" t="s">
        <v>25</v>
      </c>
      <c r="C204" s="37">
        <v>2010</v>
      </c>
      <c r="D204" s="38"/>
      <c r="E204" s="38"/>
      <c r="F204" s="38"/>
      <c r="G204" s="38"/>
      <c r="H204" s="38"/>
      <c r="I204" s="39"/>
    </row>
    <row r="205" spans="1:9" x14ac:dyDescent="0.25">
      <c r="A205" s="35" t="s">
        <v>26</v>
      </c>
      <c r="B205" s="36" t="s">
        <v>26</v>
      </c>
      <c r="C205" s="37">
        <v>2010</v>
      </c>
      <c r="D205" s="38"/>
      <c r="E205" s="38"/>
      <c r="F205" s="38"/>
      <c r="G205" s="38"/>
      <c r="H205" s="38"/>
      <c r="I205" s="39"/>
    </row>
    <row r="206" spans="1:9" x14ac:dyDescent="0.25">
      <c r="A206" s="35" t="s">
        <v>27</v>
      </c>
      <c r="B206" s="36" t="s">
        <v>27</v>
      </c>
      <c r="C206" s="37">
        <v>2010</v>
      </c>
      <c r="D206" s="38"/>
      <c r="E206" s="38"/>
      <c r="F206" s="38"/>
      <c r="G206" s="38"/>
      <c r="H206" s="38"/>
      <c r="I206" s="39"/>
    </row>
    <row r="207" spans="1:9" x14ac:dyDescent="0.25">
      <c r="A207" s="35" t="s">
        <v>28</v>
      </c>
      <c r="B207" s="36" t="s">
        <v>28</v>
      </c>
      <c r="C207" s="37">
        <v>2010</v>
      </c>
      <c r="D207" s="38"/>
      <c r="E207" s="38"/>
      <c r="F207" s="38"/>
      <c r="G207" s="38"/>
      <c r="H207" s="38"/>
      <c r="I207" s="39"/>
    </row>
    <row r="208" spans="1:9" x14ac:dyDescent="0.25">
      <c r="A208" s="35" t="s">
        <v>29</v>
      </c>
      <c r="B208" s="36" t="s">
        <v>29</v>
      </c>
      <c r="C208" s="37">
        <v>2010</v>
      </c>
      <c r="D208" s="38"/>
      <c r="E208" s="38"/>
      <c r="F208" s="38"/>
      <c r="G208" s="38"/>
      <c r="H208" s="38"/>
      <c r="I208" s="39"/>
    </row>
    <row r="209" spans="1:9" x14ac:dyDescent="0.25">
      <c r="A209" s="35" t="s">
        <v>30</v>
      </c>
      <c r="B209" s="36" t="s">
        <v>30</v>
      </c>
      <c r="C209" s="37">
        <v>2010</v>
      </c>
      <c r="D209" s="38"/>
      <c r="E209" s="38"/>
      <c r="F209" s="38"/>
      <c r="G209" s="38"/>
      <c r="H209" s="38"/>
      <c r="I209" s="39"/>
    </row>
    <row r="210" spans="1:9" x14ac:dyDescent="0.25">
      <c r="A210" s="35" t="s">
        <v>31</v>
      </c>
      <c r="B210" s="36" t="s">
        <v>31</v>
      </c>
      <c r="C210" s="37">
        <v>2010</v>
      </c>
      <c r="D210" s="38"/>
      <c r="E210" s="38"/>
      <c r="F210" s="38"/>
      <c r="G210" s="38"/>
      <c r="H210" s="38"/>
      <c r="I210" s="39"/>
    </row>
    <row r="211" spans="1:9" x14ac:dyDescent="0.25">
      <c r="A211" s="35" t="s">
        <v>32</v>
      </c>
      <c r="B211" s="36" t="s">
        <v>32</v>
      </c>
      <c r="C211" s="37">
        <v>2010</v>
      </c>
      <c r="D211" s="38"/>
      <c r="E211" s="38"/>
      <c r="F211" s="38"/>
      <c r="G211" s="38"/>
      <c r="H211" s="38"/>
      <c r="I211" s="39"/>
    </row>
    <row r="212" spans="1:9" x14ac:dyDescent="0.25">
      <c r="A212" s="35" t="s">
        <v>33</v>
      </c>
      <c r="B212" s="36" t="s">
        <v>33</v>
      </c>
      <c r="C212" s="37">
        <v>2010</v>
      </c>
      <c r="D212" s="38"/>
      <c r="E212" s="38"/>
      <c r="F212" s="38"/>
      <c r="G212" s="38"/>
      <c r="H212" s="38"/>
      <c r="I212" s="39"/>
    </row>
    <row r="213" spans="1:9" x14ac:dyDescent="0.25">
      <c r="A213" s="35" t="s">
        <v>34</v>
      </c>
      <c r="B213" s="36" t="s">
        <v>34</v>
      </c>
      <c r="C213" s="37">
        <v>2010</v>
      </c>
      <c r="D213" s="38"/>
      <c r="E213" s="38"/>
      <c r="F213" s="38"/>
      <c r="G213" s="38"/>
      <c r="H213" s="38"/>
      <c r="I213" s="39"/>
    </row>
    <row r="214" spans="1:9" x14ac:dyDescent="0.25">
      <c r="A214" s="35" t="s">
        <v>35</v>
      </c>
      <c r="B214" s="36" t="s">
        <v>35</v>
      </c>
      <c r="C214" s="37">
        <v>2010</v>
      </c>
      <c r="D214" s="38"/>
      <c r="E214" s="38"/>
      <c r="F214" s="38"/>
      <c r="G214" s="38"/>
      <c r="H214" s="38"/>
      <c r="I214" s="39"/>
    </row>
    <row r="215" spans="1:9" x14ac:dyDescent="0.25">
      <c r="A215" s="35" t="s">
        <v>36</v>
      </c>
      <c r="B215" s="36" t="s">
        <v>36</v>
      </c>
      <c r="C215" s="37">
        <v>2010</v>
      </c>
      <c r="D215" s="38"/>
      <c r="E215" s="38"/>
      <c r="F215" s="38"/>
      <c r="G215" s="38"/>
      <c r="H215" s="38"/>
      <c r="I215" s="39"/>
    </row>
    <row r="216" spans="1:9" x14ac:dyDescent="0.25">
      <c r="A216" s="35" t="s">
        <v>37</v>
      </c>
      <c r="B216" s="36" t="s">
        <v>37</v>
      </c>
      <c r="C216" s="37">
        <v>2010</v>
      </c>
      <c r="D216" s="38"/>
      <c r="E216" s="38"/>
      <c r="F216" s="38"/>
      <c r="G216" s="38"/>
      <c r="H216" s="38"/>
      <c r="I216" s="39"/>
    </row>
    <row r="217" spans="1:9" x14ac:dyDescent="0.25">
      <c r="A217" s="35" t="s">
        <v>38</v>
      </c>
      <c r="B217" s="36" t="s">
        <v>38</v>
      </c>
      <c r="C217" s="37">
        <v>2010</v>
      </c>
      <c r="D217" s="38"/>
      <c r="E217" s="38"/>
      <c r="F217" s="38"/>
      <c r="G217" s="38"/>
      <c r="H217" s="38"/>
      <c r="I217" s="39"/>
    </row>
    <row r="218" spans="1:9" x14ac:dyDescent="0.25">
      <c r="A218" s="35" t="s">
        <v>39</v>
      </c>
      <c r="B218" s="36" t="s">
        <v>39</v>
      </c>
      <c r="C218" s="37">
        <v>2010</v>
      </c>
      <c r="D218" s="38"/>
      <c r="E218" s="38"/>
      <c r="F218" s="38"/>
      <c r="G218" s="38"/>
      <c r="H218" s="38"/>
      <c r="I218" s="39"/>
    </row>
    <row r="219" spans="1:9" x14ac:dyDescent="0.25">
      <c r="A219" s="35" t="s">
        <v>40</v>
      </c>
      <c r="B219" s="36" t="s">
        <v>40</v>
      </c>
      <c r="C219" s="37">
        <v>2010</v>
      </c>
      <c r="D219" s="38"/>
      <c r="E219" s="38"/>
      <c r="F219" s="38"/>
      <c r="G219" s="38"/>
      <c r="H219" s="38"/>
      <c r="I219" s="39"/>
    </row>
    <row r="220" spans="1:9" x14ac:dyDescent="0.25">
      <c r="A220" s="35" t="s">
        <v>41</v>
      </c>
      <c r="B220" s="36" t="s">
        <v>41</v>
      </c>
      <c r="C220" s="37">
        <v>2010</v>
      </c>
      <c r="D220" s="38"/>
      <c r="E220" s="38"/>
      <c r="F220" s="38"/>
      <c r="G220" s="38"/>
      <c r="H220" s="38"/>
      <c r="I220" s="39"/>
    </row>
    <row r="221" spans="1:9" x14ac:dyDescent="0.25">
      <c r="A221" s="35" t="s">
        <v>42</v>
      </c>
      <c r="B221" s="36" t="s">
        <v>42</v>
      </c>
      <c r="C221" s="37">
        <v>2010</v>
      </c>
      <c r="D221" s="38"/>
      <c r="E221" s="38"/>
      <c r="F221" s="38"/>
      <c r="G221" s="38"/>
      <c r="H221" s="38"/>
      <c r="I221" s="39"/>
    </row>
    <row r="222" spans="1:9" x14ac:dyDescent="0.25">
      <c r="A222" s="35" t="s">
        <v>43</v>
      </c>
      <c r="B222" s="36" t="s">
        <v>43</v>
      </c>
      <c r="C222" s="37">
        <v>2010</v>
      </c>
      <c r="D222" s="38"/>
      <c r="E222" s="38"/>
      <c r="F222" s="38"/>
      <c r="G222" s="38"/>
      <c r="H222" s="38"/>
      <c r="I222" s="39"/>
    </row>
    <row r="223" spans="1:9" x14ac:dyDescent="0.25">
      <c r="A223" s="35" t="s">
        <v>44</v>
      </c>
      <c r="B223" s="36" t="s">
        <v>44</v>
      </c>
      <c r="C223" s="37">
        <v>2010</v>
      </c>
      <c r="D223" s="38"/>
      <c r="E223" s="38"/>
      <c r="F223" s="38"/>
      <c r="G223" s="38"/>
      <c r="H223" s="38"/>
      <c r="I223" s="39"/>
    </row>
    <row r="224" spans="1:9" x14ac:dyDescent="0.25">
      <c r="A224" s="35" t="s">
        <v>45</v>
      </c>
      <c r="B224" s="36" t="s">
        <v>45</v>
      </c>
      <c r="C224" s="37">
        <v>2010</v>
      </c>
      <c r="D224" s="38"/>
      <c r="E224" s="38"/>
      <c r="F224" s="38"/>
      <c r="G224" s="38"/>
      <c r="H224" s="38"/>
      <c r="I224" s="39"/>
    </row>
    <row r="225" spans="1:9" x14ac:dyDescent="0.25">
      <c r="A225" s="35" t="s">
        <v>46</v>
      </c>
      <c r="B225" s="36" t="s">
        <v>46</v>
      </c>
      <c r="C225" s="37">
        <v>2010</v>
      </c>
      <c r="D225" s="38"/>
      <c r="E225" s="38"/>
      <c r="F225" s="38"/>
      <c r="G225" s="38"/>
      <c r="H225" s="38"/>
      <c r="I225" s="39"/>
    </row>
    <row r="226" spans="1:9" x14ac:dyDescent="0.25">
      <c r="A226" s="35" t="s">
        <v>47</v>
      </c>
      <c r="B226" s="36" t="s">
        <v>47</v>
      </c>
      <c r="C226" s="37">
        <v>2010</v>
      </c>
      <c r="D226" s="38"/>
      <c r="E226" s="38"/>
      <c r="F226" s="38"/>
      <c r="G226" s="38"/>
      <c r="H226" s="38"/>
      <c r="I226" s="39"/>
    </row>
    <row r="227" spans="1:9" x14ac:dyDescent="0.25">
      <c r="A227" s="35" t="s">
        <v>48</v>
      </c>
      <c r="B227" s="36" t="s">
        <v>48</v>
      </c>
      <c r="C227" s="37">
        <v>2010</v>
      </c>
      <c r="D227" s="38"/>
      <c r="E227" s="38"/>
      <c r="F227" s="38"/>
      <c r="G227" s="38"/>
      <c r="H227" s="38"/>
      <c r="I227" s="39"/>
    </row>
    <row r="228" spans="1:9" x14ac:dyDescent="0.25">
      <c r="A228" s="35" t="s">
        <v>49</v>
      </c>
      <c r="B228" s="36" t="s">
        <v>49</v>
      </c>
      <c r="C228" s="37">
        <v>2010</v>
      </c>
      <c r="D228" s="38"/>
      <c r="E228" s="38"/>
      <c r="F228" s="38"/>
      <c r="G228" s="38"/>
      <c r="H228" s="38"/>
      <c r="I228" s="39"/>
    </row>
    <row r="229" spans="1:9" x14ac:dyDescent="0.25">
      <c r="A229" s="35" t="s">
        <v>50</v>
      </c>
      <c r="B229" s="36" t="s">
        <v>50</v>
      </c>
      <c r="C229" s="37">
        <v>2010</v>
      </c>
      <c r="D229" s="38"/>
      <c r="E229" s="38"/>
      <c r="F229" s="38"/>
      <c r="G229" s="38"/>
      <c r="H229" s="38"/>
      <c r="I229" s="39"/>
    </row>
    <row r="230" spans="1:9" x14ac:dyDescent="0.25">
      <c r="A230" s="35" t="s">
        <v>51</v>
      </c>
      <c r="B230" s="36" t="s">
        <v>51</v>
      </c>
      <c r="C230" s="37">
        <v>2010</v>
      </c>
      <c r="D230" s="38"/>
      <c r="E230" s="38"/>
      <c r="F230" s="38"/>
      <c r="G230" s="38"/>
      <c r="H230" s="38"/>
      <c r="I230" s="39"/>
    </row>
    <row r="231" spans="1:9" x14ac:dyDescent="0.25">
      <c r="A231" s="35" t="s">
        <v>52</v>
      </c>
      <c r="B231" s="36" t="s">
        <v>52</v>
      </c>
      <c r="C231" s="37">
        <v>2010</v>
      </c>
      <c r="D231" s="38"/>
      <c r="E231" s="38"/>
      <c r="F231" s="38"/>
      <c r="G231" s="38"/>
      <c r="H231" s="38"/>
      <c r="I231" s="39"/>
    </row>
    <row r="232" spans="1:9" x14ac:dyDescent="0.25">
      <c r="A232" s="35" t="s">
        <v>53</v>
      </c>
      <c r="B232" s="36" t="s">
        <v>53</v>
      </c>
      <c r="C232" s="37">
        <v>2010</v>
      </c>
      <c r="D232" s="38"/>
      <c r="E232" s="38"/>
      <c r="F232" s="38"/>
      <c r="G232" s="38"/>
      <c r="H232" s="38"/>
      <c r="I232" s="39"/>
    </row>
    <row r="233" spans="1:9" x14ac:dyDescent="0.25">
      <c r="A233" s="35" t="s">
        <v>54</v>
      </c>
      <c r="B233" s="36" t="s">
        <v>54</v>
      </c>
      <c r="C233" s="37">
        <v>2010</v>
      </c>
      <c r="D233" s="38"/>
      <c r="E233" s="38"/>
      <c r="F233" s="38"/>
      <c r="G233" s="38"/>
      <c r="H233" s="38"/>
      <c r="I233" s="39"/>
    </row>
    <row r="234" spans="1:9" x14ac:dyDescent="0.25">
      <c r="A234" s="35" t="s">
        <v>55</v>
      </c>
      <c r="B234" s="36" t="s">
        <v>55</v>
      </c>
      <c r="C234" s="37">
        <v>2010</v>
      </c>
      <c r="D234" s="38"/>
      <c r="E234" s="38"/>
      <c r="F234" s="38"/>
      <c r="G234" s="38"/>
      <c r="H234" s="38"/>
      <c r="I234" s="39"/>
    </row>
    <row r="235" spans="1:9" x14ac:dyDescent="0.25">
      <c r="A235" s="35" t="s">
        <v>56</v>
      </c>
      <c r="B235" s="36" t="s">
        <v>57</v>
      </c>
      <c r="C235" s="37">
        <v>2010</v>
      </c>
      <c r="D235" s="38"/>
      <c r="E235" s="38"/>
      <c r="F235" s="38"/>
      <c r="G235" s="38"/>
      <c r="H235" s="38"/>
      <c r="I235" s="39"/>
    </row>
    <row r="236" spans="1:9" x14ac:dyDescent="0.25">
      <c r="A236" s="35" t="s">
        <v>57</v>
      </c>
      <c r="B236" s="36" t="s">
        <v>58</v>
      </c>
      <c r="C236" s="37">
        <v>2010</v>
      </c>
      <c r="D236" s="38"/>
      <c r="E236" s="38"/>
      <c r="F236" s="38"/>
      <c r="G236" s="38"/>
      <c r="H236" s="38"/>
      <c r="I236" s="39"/>
    </row>
    <row r="237" spans="1:9" x14ac:dyDescent="0.25">
      <c r="A237" s="35" t="s">
        <v>58</v>
      </c>
      <c r="B237" s="36" t="s">
        <v>59</v>
      </c>
      <c r="C237" s="37">
        <v>2010</v>
      </c>
      <c r="D237" s="38"/>
      <c r="E237" s="38"/>
      <c r="F237" s="38"/>
      <c r="G237" s="38"/>
      <c r="H237" s="38"/>
      <c r="I237" s="39"/>
    </row>
    <row r="238" spans="1:9" x14ac:dyDescent="0.25">
      <c r="A238" s="35" t="s">
        <v>59</v>
      </c>
      <c r="B238" s="36" t="s">
        <v>60</v>
      </c>
      <c r="C238" s="37">
        <v>2010</v>
      </c>
      <c r="D238" s="38"/>
      <c r="E238" s="38"/>
      <c r="F238" s="38"/>
      <c r="G238" s="38"/>
      <c r="H238" s="38"/>
      <c r="I238" s="39"/>
    </row>
    <row r="239" spans="1:9" x14ac:dyDescent="0.25">
      <c r="A239" s="35" t="s">
        <v>60</v>
      </c>
      <c r="B239" s="36" t="s">
        <v>61</v>
      </c>
      <c r="C239" s="37">
        <v>2010</v>
      </c>
      <c r="D239" s="38"/>
      <c r="E239" s="38"/>
      <c r="F239" s="38"/>
      <c r="G239" s="38"/>
      <c r="H239" s="38"/>
      <c r="I239" s="39"/>
    </row>
    <row r="240" spans="1:9" x14ac:dyDescent="0.25">
      <c r="A240" s="35" t="s">
        <v>61</v>
      </c>
      <c r="B240" s="36" t="s">
        <v>62</v>
      </c>
      <c r="C240" s="37">
        <v>2010</v>
      </c>
      <c r="D240" s="38"/>
      <c r="E240" s="38"/>
      <c r="F240" s="38"/>
      <c r="G240" s="38"/>
      <c r="H240" s="38"/>
      <c r="I240" s="39"/>
    </row>
    <row r="241" spans="1:9" x14ac:dyDescent="0.25">
      <c r="A241" s="35" t="s">
        <v>62</v>
      </c>
      <c r="B241" s="36" t="s">
        <v>63</v>
      </c>
      <c r="C241" s="37">
        <v>2010</v>
      </c>
      <c r="D241" s="38"/>
      <c r="E241" s="38"/>
      <c r="F241" s="38"/>
      <c r="G241" s="38"/>
      <c r="H241" s="38"/>
      <c r="I241" s="39"/>
    </row>
    <row r="242" spans="1:9" x14ac:dyDescent="0.25">
      <c r="A242" s="35" t="s">
        <v>63</v>
      </c>
      <c r="B242" s="36" t="s">
        <v>64</v>
      </c>
      <c r="C242" s="37">
        <v>2010</v>
      </c>
      <c r="D242" s="38"/>
      <c r="E242" s="38"/>
      <c r="F242" s="38"/>
      <c r="G242" s="38"/>
      <c r="H242" s="38"/>
      <c r="I242" s="39"/>
    </row>
    <row r="243" spans="1:9" x14ac:dyDescent="0.25">
      <c r="A243" s="35" t="s">
        <v>64</v>
      </c>
      <c r="B243" s="36" t="s">
        <v>65</v>
      </c>
      <c r="C243" s="37">
        <v>2010</v>
      </c>
      <c r="D243" s="38"/>
      <c r="E243" s="38"/>
      <c r="F243" s="38"/>
      <c r="G243" s="38"/>
      <c r="H243" s="38"/>
      <c r="I243" s="39"/>
    </row>
    <row r="244" spans="1:9" x14ac:dyDescent="0.25">
      <c r="A244" s="35" t="s">
        <v>65</v>
      </c>
      <c r="B244" s="36" t="s">
        <v>66</v>
      </c>
      <c r="C244" s="37">
        <v>2010</v>
      </c>
      <c r="D244" s="38"/>
      <c r="E244" s="38"/>
      <c r="F244" s="38"/>
      <c r="G244" s="38"/>
      <c r="H244" s="38"/>
      <c r="I244" s="39"/>
    </row>
    <row r="245" spans="1:9" x14ac:dyDescent="0.25">
      <c r="A245" s="35" t="s">
        <v>66</v>
      </c>
      <c r="B245" s="36" t="s">
        <v>67</v>
      </c>
      <c r="C245" s="37">
        <v>2010</v>
      </c>
      <c r="D245" s="38"/>
      <c r="E245" s="38"/>
      <c r="F245" s="38"/>
      <c r="G245" s="38"/>
      <c r="H245" s="38"/>
      <c r="I245" s="39"/>
    </row>
    <row r="246" spans="1:9" x14ac:dyDescent="0.25">
      <c r="A246" s="35" t="s">
        <v>67</v>
      </c>
      <c r="B246" s="36" t="s">
        <v>68</v>
      </c>
      <c r="C246" s="37">
        <v>2010</v>
      </c>
      <c r="D246" s="38"/>
      <c r="E246" s="38"/>
      <c r="F246" s="38"/>
      <c r="G246" s="38"/>
      <c r="H246" s="38"/>
      <c r="I246" s="39"/>
    </row>
    <row r="247" spans="1:9" x14ac:dyDescent="0.25">
      <c r="A247" s="35" t="s">
        <v>68</v>
      </c>
      <c r="B247" s="36" t="s">
        <v>69</v>
      </c>
      <c r="C247" s="37">
        <v>2010</v>
      </c>
      <c r="D247" s="38"/>
      <c r="E247" s="38"/>
      <c r="F247" s="38"/>
      <c r="G247" s="38"/>
      <c r="H247" s="38"/>
      <c r="I247" s="39"/>
    </row>
    <row r="248" spans="1:9" x14ac:dyDescent="0.25">
      <c r="A248" s="35" t="s">
        <v>69</v>
      </c>
      <c r="B248" s="36" t="s">
        <v>70</v>
      </c>
      <c r="C248" s="37">
        <v>2010</v>
      </c>
      <c r="D248" s="38"/>
      <c r="E248" s="38"/>
      <c r="F248" s="38"/>
      <c r="G248" s="38"/>
      <c r="H248" s="38"/>
      <c r="I248" s="39"/>
    </row>
    <row r="249" spans="1:9" x14ac:dyDescent="0.25">
      <c r="A249" s="35" t="s">
        <v>70</v>
      </c>
      <c r="B249" s="36" t="s">
        <v>71</v>
      </c>
      <c r="C249" s="37">
        <v>2010</v>
      </c>
      <c r="D249" s="38"/>
      <c r="E249" s="38"/>
      <c r="F249" s="38"/>
      <c r="G249" s="38"/>
      <c r="H249" s="38"/>
      <c r="I249" s="39"/>
    </row>
    <row r="250" spans="1:9" x14ac:dyDescent="0.25">
      <c r="A250" s="35" t="s">
        <v>71</v>
      </c>
      <c r="B250" s="36" t="s">
        <v>72</v>
      </c>
      <c r="C250" s="37">
        <v>2010</v>
      </c>
      <c r="D250" s="38"/>
      <c r="E250" s="38"/>
      <c r="F250" s="38"/>
      <c r="G250" s="38"/>
      <c r="H250" s="38"/>
      <c r="I250" s="39"/>
    </row>
    <row r="251" spans="1:9" x14ac:dyDescent="0.25">
      <c r="A251" s="35" t="s">
        <v>72</v>
      </c>
      <c r="B251" s="36" t="s">
        <v>73</v>
      </c>
      <c r="C251" s="37">
        <v>2010</v>
      </c>
      <c r="D251" s="38"/>
      <c r="E251" s="38"/>
      <c r="F251" s="38"/>
      <c r="G251" s="38"/>
      <c r="H251" s="38"/>
      <c r="I251" s="39"/>
    </row>
    <row r="252" spans="1:9" x14ac:dyDescent="0.25">
      <c r="A252" s="35" t="s">
        <v>73</v>
      </c>
      <c r="B252" s="36" t="s">
        <v>74</v>
      </c>
      <c r="C252" s="37">
        <v>2010</v>
      </c>
      <c r="D252" s="38"/>
      <c r="E252" s="38"/>
      <c r="F252" s="38"/>
      <c r="G252" s="38"/>
      <c r="H252" s="38"/>
      <c r="I252" s="39"/>
    </row>
    <row r="253" spans="1:9" x14ac:dyDescent="0.25">
      <c r="A253" s="35" t="s">
        <v>74</v>
      </c>
      <c r="B253" s="36" t="s">
        <v>4</v>
      </c>
      <c r="C253" s="37">
        <v>2010</v>
      </c>
      <c r="D253" s="38"/>
      <c r="E253" s="38"/>
      <c r="F253" s="38"/>
      <c r="G253" s="38"/>
      <c r="H253" s="38"/>
      <c r="I253" s="39"/>
    </row>
    <row r="254" spans="1:9" x14ac:dyDescent="0.25">
      <c r="A254" s="35" t="s">
        <v>4</v>
      </c>
      <c r="B254" s="36" t="s">
        <v>75</v>
      </c>
      <c r="C254" s="37">
        <v>2010</v>
      </c>
      <c r="D254" s="38"/>
      <c r="E254" s="38"/>
      <c r="F254" s="38"/>
      <c r="G254" s="38"/>
      <c r="H254" s="38"/>
      <c r="I254" s="39"/>
    </row>
    <row r="255" spans="1:9" x14ac:dyDescent="0.25">
      <c r="A255" s="35" t="s">
        <v>75</v>
      </c>
      <c r="B255" s="36" t="s">
        <v>76</v>
      </c>
      <c r="C255" s="37">
        <v>2010</v>
      </c>
      <c r="D255" s="38"/>
      <c r="E255" s="38"/>
      <c r="F255" s="38"/>
      <c r="G255" s="38"/>
      <c r="H255" s="38"/>
      <c r="I255" s="39"/>
    </row>
    <row r="256" spans="1:9" x14ac:dyDescent="0.25">
      <c r="A256" s="35" t="s">
        <v>76</v>
      </c>
      <c r="B256" s="36" t="s">
        <v>77</v>
      </c>
      <c r="C256" s="37">
        <v>2010</v>
      </c>
      <c r="D256" s="38"/>
      <c r="E256" s="38"/>
      <c r="F256" s="38"/>
      <c r="G256" s="38"/>
      <c r="H256" s="38"/>
      <c r="I256" s="39"/>
    </row>
    <row r="257" spans="1:9" x14ac:dyDescent="0.25">
      <c r="A257" s="35" t="s">
        <v>77</v>
      </c>
      <c r="B257" s="36" t="s">
        <v>78</v>
      </c>
      <c r="C257" s="37">
        <v>2010</v>
      </c>
      <c r="D257" s="38"/>
      <c r="E257" s="38"/>
      <c r="F257" s="38"/>
      <c r="G257" s="38"/>
      <c r="H257" s="38"/>
      <c r="I257" s="39"/>
    </row>
    <row r="258" spans="1:9" x14ac:dyDescent="0.25">
      <c r="A258" s="35" t="s">
        <v>78</v>
      </c>
      <c r="B258" s="36" t="s">
        <v>79</v>
      </c>
      <c r="C258" s="37">
        <v>2010</v>
      </c>
      <c r="D258" s="38"/>
      <c r="E258" s="38"/>
      <c r="F258" s="38"/>
      <c r="G258" s="38"/>
      <c r="H258" s="38"/>
      <c r="I258" s="39"/>
    </row>
    <row r="259" spans="1:9" x14ac:dyDescent="0.25">
      <c r="A259" s="35" t="s">
        <v>79</v>
      </c>
      <c r="B259" s="36" t="s">
        <v>80</v>
      </c>
      <c r="C259" s="37">
        <v>2010</v>
      </c>
      <c r="D259" s="38"/>
      <c r="E259" s="38"/>
      <c r="F259" s="38"/>
      <c r="G259" s="38"/>
      <c r="H259" s="38"/>
      <c r="I259" s="39"/>
    </row>
    <row r="260" spans="1:9" x14ac:dyDescent="0.25">
      <c r="A260" s="35" t="s">
        <v>80</v>
      </c>
      <c r="B260" s="36" t="s">
        <v>81</v>
      </c>
      <c r="C260" s="37">
        <v>2010</v>
      </c>
      <c r="D260" s="38"/>
      <c r="E260" s="38"/>
      <c r="F260" s="38"/>
      <c r="G260" s="38"/>
      <c r="H260" s="38"/>
      <c r="I260" s="39"/>
    </row>
    <row r="261" spans="1:9" x14ac:dyDescent="0.25">
      <c r="A261" s="35" t="s">
        <v>81</v>
      </c>
      <c r="B261" s="36" t="s">
        <v>82</v>
      </c>
      <c r="C261" s="37">
        <v>2010</v>
      </c>
      <c r="D261" s="38"/>
      <c r="E261" s="38"/>
      <c r="F261" s="38"/>
      <c r="G261" s="38"/>
      <c r="H261" s="38"/>
      <c r="I261" s="39"/>
    </row>
    <row r="262" spans="1:9" x14ac:dyDescent="0.25">
      <c r="A262" s="35" t="s">
        <v>82</v>
      </c>
      <c r="B262" s="36" t="s">
        <v>83</v>
      </c>
      <c r="C262" s="37">
        <v>2010</v>
      </c>
      <c r="D262" s="38"/>
      <c r="E262" s="38"/>
      <c r="F262" s="38"/>
      <c r="G262" s="38"/>
      <c r="H262" s="38"/>
      <c r="I262" s="39"/>
    </row>
    <row r="263" spans="1:9" x14ac:dyDescent="0.25">
      <c r="A263" s="35" t="s">
        <v>83</v>
      </c>
      <c r="B263" s="36" t="s">
        <v>84</v>
      </c>
      <c r="C263" s="37">
        <v>2010</v>
      </c>
      <c r="D263" s="38"/>
      <c r="E263" s="38"/>
      <c r="F263" s="38"/>
      <c r="G263" s="38"/>
      <c r="H263" s="38"/>
      <c r="I263" s="39"/>
    </row>
    <row r="264" spans="1:9" x14ac:dyDescent="0.25">
      <c r="A264" s="35" t="s">
        <v>84</v>
      </c>
      <c r="B264" s="36" t="s">
        <v>85</v>
      </c>
      <c r="C264" s="37">
        <v>2010</v>
      </c>
      <c r="D264" s="38"/>
      <c r="E264" s="38"/>
      <c r="F264" s="38"/>
      <c r="G264" s="38"/>
      <c r="H264" s="38"/>
      <c r="I264" s="39"/>
    </row>
    <row r="265" spans="1:9" x14ac:dyDescent="0.25">
      <c r="A265" s="35" t="s">
        <v>85</v>
      </c>
      <c r="B265" s="36" t="s">
        <v>86</v>
      </c>
      <c r="C265" s="37">
        <v>2010</v>
      </c>
      <c r="D265" s="38"/>
      <c r="E265" s="38"/>
      <c r="F265" s="38"/>
      <c r="G265" s="38"/>
      <c r="H265" s="38"/>
      <c r="I265" s="39"/>
    </row>
    <row r="266" spans="1:9" x14ac:dyDescent="0.25">
      <c r="A266" s="35" t="s">
        <v>86</v>
      </c>
      <c r="B266" s="36" t="s">
        <v>87</v>
      </c>
      <c r="C266" s="37">
        <v>2010</v>
      </c>
      <c r="D266" s="38"/>
      <c r="E266" s="38"/>
      <c r="F266" s="38"/>
      <c r="G266" s="38"/>
      <c r="H266" s="38"/>
      <c r="I266" s="39"/>
    </row>
    <row r="267" spans="1:9" x14ac:dyDescent="0.25">
      <c r="A267" s="35" t="s">
        <v>87</v>
      </c>
      <c r="B267" s="36" t="s">
        <v>88</v>
      </c>
      <c r="C267" s="37">
        <v>2010</v>
      </c>
      <c r="D267" s="38"/>
      <c r="E267" s="38"/>
      <c r="F267" s="38"/>
      <c r="G267" s="38"/>
      <c r="H267" s="38"/>
      <c r="I267" s="39"/>
    </row>
    <row r="268" spans="1:9" x14ac:dyDescent="0.25">
      <c r="A268" s="35" t="s">
        <v>88</v>
      </c>
      <c r="B268" s="36" t="s">
        <v>89</v>
      </c>
      <c r="C268" s="37">
        <v>2010</v>
      </c>
      <c r="D268" s="38"/>
      <c r="E268" s="38"/>
      <c r="F268" s="38"/>
      <c r="G268" s="38"/>
      <c r="H268" s="38"/>
      <c r="I268" s="39"/>
    </row>
    <row r="269" spans="1:9" x14ac:dyDescent="0.25">
      <c r="A269" s="35" t="s">
        <v>89</v>
      </c>
      <c r="B269" s="36" t="s">
        <v>90</v>
      </c>
      <c r="C269" s="37">
        <v>2010</v>
      </c>
      <c r="D269" s="38"/>
      <c r="E269" s="38"/>
      <c r="F269" s="38"/>
      <c r="G269" s="38"/>
      <c r="H269" s="38"/>
      <c r="I269" s="39"/>
    </row>
    <row r="270" spans="1:9" x14ac:dyDescent="0.25">
      <c r="A270" s="35" t="s">
        <v>90</v>
      </c>
      <c r="B270" s="36" t="s">
        <v>91</v>
      </c>
      <c r="C270" s="37">
        <v>2010</v>
      </c>
      <c r="D270" s="38"/>
      <c r="E270" s="38"/>
      <c r="F270" s="38"/>
      <c r="G270" s="38"/>
      <c r="H270" s="38"/>
      <c r="I270" s="39"/>
    </row>
    <row r="271" spans="1:9" x14ac:dyDescent="0.25">
      <c r="A271" s="35" t="s">
        <v>91</v>
      </c>
      <c r="B271" s="36" t="s">
        <v>92</v>
      </c>
      <c r="C271" s="37">
        <v>2010</v>
      </c>
      <c r="D271" s="38"/>
      <c r="E271" s="38"/>
      <c r="F271" s="38"/>
      <c r="G271" s="38"/>
      <c r="H271" s="38"/>
      <c r="I271" s="39"/>
    </row>
    <row r="272" spans="1:9" x14ac:dyDescent="0.25">
      <c r="A272" s="35" t="s">
        <v>92</v>
      </c>
      <c r="B272" s="36" t="s">
        <v>93</v>
      </c>
      <c r="C272" s="37">
        <v>2010</v>
      </c>
      <c r="D272" s="38"/>
      <c r="E272" s="38"/>
      <c r="F272" s="38"/>
      <c r="G272" s="38"/>
      <c r="H272" s="38"/>
      <c r="I272" s="39"/>
    </row>
    <row r="273" spans="1:9" x14ac:dyDescent="0.25">
      <c r="A273" s="35" t="s">
        <v>93</v>
      </c>
      <c r="B273" s="36" t="s">
        <v>94</v>
      </c>
      <c r="C273" s="37">
        <v>2010</v>
      </c>
      <c r="D273" s="38"/>
      <c r="E273" s="38"/>
      <c r="F273" s="38"/>
      <c r="G273" s="38"/>
      <c r="H273" s="38"/>
      <c r="I273" s="39"/>
    </row>
    <row r="274" spans="1:9" x14ac:dyDescent="0.25">
      <c r="A274" s="35" t="s">
        <v>94</v>
      </c>
      <c r="B274" s="36" t="s">
        <v>95</v>
      </c>
      <c r="C274" s="37">
        <v>2010</v>
      </c>
      <c r="D274" s="38"/>
      <c r="E274" s="38"/>
      <c r="F274" s="38"/>
      <c r="G274" s="38"/>
      <c r="H274" s="38"/>
      <c r="I274" s="39"/>
    </row>
    <row r="275" spans="1:9" x14ac:dyDescent="0.25">
      <c r="A275" s="35" t="s">
        <v>95</v>
      </c>
      <c r="B275" s="36" t="s">
        <v>96</v>
      </c>
      <c r="C275" s="37">
        <v>2010</v>
      </c>
      <c r="D275" s="38"/>
      <c r="E275" s="38"/>
      <c r="F275" s="38"/>
      <c r="G275" s="38"/>
      <c r="H275" s="38"/>
      <c r="I275" s="39"/>
    </row>
    <row r="276" spans="1:9" x14ac:dyDescent="0.25">
      <c r="A276" s="35" t="s">
        <v>96</v>
      </c>
      <c r="B276" s="36" t="s">
        <v>97</v>
      </c>
      <c r="C276" s="37">
        <v>2010</v>
      </c>
      <c r="D276" s="38"/>
      <c r="E276" s="38"/>
      <c r="F276" s="38"/>
      <c r="G276" s="38"/>
      <c r="H276" s="38"/>
      <c r="I276" s="39"/>
    </row>
    <row r="277" spans="1:9" x14ac:dyDescent="0.25">
      <c r="A277" s="35" t="s">
        <v>97</v>
      </c>
      <c r="B277" s="36" t="s">
        <v>98</v>
      </c>
      <c r="C277" s="37">
        <v>2010</v>
      </c>
      <c r="D277" s="38"/>
      <c r="E277" s="38"/>
      <c r="F277" s="38"/>
      <c r="G277" s="38"/>
      <c r="H277" s="38"/>
      <c r="I277" s="39"/>
    </row>
    <row r="278" spans="1:9" x14ac:dyDescent="0.25">
      <c r="A278" s="35" t="s">
        <v>98</v>
      </c>
      <c r="B278" s="36" t="s">
        <v>99</v>
      </c>
      <c r="C278" s="37">
        <v>2010</v>
      </c>
      <c r="D278" s="38"/>
      <c r="E278" s="38"/>
      <c r="F278" s="38"/>
      <c r="G278" s="38"/>
      <c r="H278" s="38"/>
      <c r="I278" s="39"/>
    </row>
    <row r="279" spans="1:9" x14ac:dyDescent="0.25">
      <c r="A279" s="35" t="s">
        <v>99</v>
      </c>
      <c r="B279" s="36" t="s">
        <v>100</v>
      </c>
      <c r="C279" s="37">
        <v>2010</v>
      </c>
      <c r="D279" s="38"/>
      <c r="E279" s="38"/>
      <c r="F279" s="38"/>
      <c r="G279" s="38"/>
      <c r="H279" s="38"/>
      <c r="I279" s="39"/>
    </row>
    <row r="280" spans="1:9" x14ac:dyDescent="0.25">
      <c r="A280" s="35" t="s">
        <v>100</v>
      </c>
      <c r="B280" s="36" t="s">
        <v>101</v>
      </c>
      <c r="C280" s="37">
        <v>2010</v>
      </c>
      <c r="D280" s="38"/>
      <c r="E280" s="38"/>
      <c r="F280" s="38"/>
      <c r="G280" s="38"/>
      <c r="H280" s="38"/>
      <c r="I280" s="39"/>
    </row>
    <row r="281" spans="1:9" x14ac:dyDescent="0.25">
      <c r="A281" s="35" t="s">
        <v>101</v>
      </c>
      <c r="B281" s="36" t="s">
        <v>102</v>
      </c>
      <c r="C281" s="37">
        <v>2010</v>
      </c>
      <c r="D281" s="38"/>
      <c r="E281" s="38"/>
      <c r="F281" s="38"/>
      <c r="G281" s="38"/>
      <c r="H281" s="38"/>
      <c r="I281" s="39"/>
    </row>
    <row r="282" spans="1:9" x14ac:dyDescent="0.25">
      <c r="A282" s="35" t="s">
        <v>102</v>
      </c>
      <c r="B282" s="36" t="s">
        <v>103</v>
      </c>
      <c r="C282" s="37">
        <v>2010</v>
      </c>
      <c r="D282" s="38"/>
      <c r="E282" s="38"/>
      <c r="F282" s="38"/>
      <c r="G282" s="38"/>
      <c r="H282" s="38"/>
      <c r="I282" s="39"/>
    </row>
    <row r="283" spans="1:9" x14ac:dyDescent="0.25">
      <c r="A283" s="35" t="s">
        <v>103</v>
      </c>
      <c r="B283" s="36" t="s">
        <v>104</v>
      </c>
      <c r="C283" s="37">
        <v>2010</v>
      </c>
      <c r="D283" s="38"/>
      <c r="E283" s="38"/>
      <c r="F283" s="38"/>
      <c r="G283" s="38"/>
      <c r="H283" s="38"/>
      <c r="I283" s="39"/>
    </row>
    <row r="284" spans="1:9" x14ac:dyDescent="0.25">
      <c r="A284" s="35" t="s">
        <v>104</v>
      </c>
      <c r="B284" s="36" t="s">
        <v>105</v>
      </c>
      <c r="C284" s="37">
        <v>2010</v>
      </c>
      <c r="D284" s="38"/>
      <c r="E284" s="38"/>
      <c r="F284" s="38"/>
      <c r="G284" s="38"/>
      <c r="H284" s="38"/>
      <c r="I284" s="39"/>
    </row>
    <row r="285" spans="1:9" x14ac:dyDescent="0.25">
      <c r="A285" s="35" t="s">
        <v>105</v>
      </c>
      <c r="B285" s="36" t="s">
        <v>106</v>
      </c>
      <c r="C285" s="37">
        <v>2010</v>
      </c>
      <c r="D285" s="38"/>
      <c r="E285" s="38"/>
      <c r="F285" s="38"/>
      <c r="G285" s="38"/>
      <c r="H285" s="38"/>
      <c r="I285" s="39"/>
    </row>
    <row r="286" spans="1:9" x14ac:dyDescent="0.25">
      <c r="A286" s="35" t="s">
        <v>106</v>
      </c>
      <c r="B286" s="36" t="s">
        <v>107</v>
      </c>
      <c r="C286" s="37">
        <v>2010</v>
      </c>
      <c r="D286" s="38"/>
      <c r="E286" s="38"/>
      <c r="F286" s="38"/>
      <c r="G286" s="38"/>
      <c r="H286" s="38"/>
      <c r="I286" s="39"/>
    </row>
    <row r="287" spans="1:9" x14ac:dyDescent="0.25">
      <c r="A287" s="35" t="s">
        <v>107</v>
      </c>
      <c r="B287" s="36" t="s">
        <v>108</v>
      </c>
      <c r="C287" s="37">
        <v>2010</v>
      </c>
      <c r="D287" s="38"/>
      <c r="E287" s="38"/>
      <c r="F287" s="38"/>
      <c r="G287" s="38"/>
      <c r="H287" s="38"/>
      <c r="I287" s="39"/>
    </row>
    <row r="288" spans="1:9" x14ac:dyDescent="0.25">
      <c r="A288" s="35" t="s">
        <v>108</v>
      </c>
      <c r="B288" s="36" t="s">
        <v>109</v>
      </c>
      <c r="C288" s="37">
        <v>2010</v>
      </c>
      <c r="D288" s="38"/>
      <c r="E288" s="38"/>
      <c r="F288" s="38"/>
      <c r="G288" s="38"/>
      <c r="H288" s="38"/>
      <c r="I288" s="39"/>
    </row>
    <row r="289" spans="1:9" x14ac:dyDescent="0.25">
      <c r="A289" s="35" t="s">
        <v>109</v>
      </c>
      <c r="B289" s="36" t="s">
        <v>110</v>
      </c>
      <c r="C289" s="37">
        <v>2010</v>
      </c>
      <c r="D289" s="38"/>
      <c r="E289" s="38"/>
      <c r="F289" s="38"/>
      <c r="G289" s="38"/>
      <c r="H289" s="38"/>
      <c r="I289" s="39"/>
    </row>
    <row r="290" spans="1:9" x14ac:dyDescent="0.25">
      <c r="A290" s="35" t="s">
        <v>110</v>
      </c>
      <c r="B290" s="36" t="s">
        <v>111</v>
      </c>
      <c r="C290" s="37">
        <v>2010</v>
      </c>
      <c r="D290" s="38"/>
      <c r="E290" s="38"/>
      <c r="F290" s="38"/>
      <c r="G290" s="38"/>
      <c r="H290" s="38"/>
      <c r="I290" s="39"/>
    </row>
    <row r="291" spans="1:9" x14ac:dyDescent="0.25">
      <c r="A291" s="35" t="s">
        <v>111</v>
      </c>
      <c r="B291" s="36" t="s">
        <v>112</v>
      </c>
      <c r="C291" s="37">
        <v>2010</v>
      </c>
      <c r="D291" s="38"/>
      <c r="E291" s="38"/>
      <c r="F291" s="38"/>
      <c r="G291" s="38"/>
      <c r="H291" s="38"/>
      <c r="I291" s="39"/>
    </row>
    <row r="292" spans="1:9" x14ac:dyDescent="0.25">
      <c r="A292" s="35" t="s">
        <v>112</v>
      </c>
      <c r="B292" s="36" t="s">
        <v>113</v>
      </c>
      <c r="C292" s="37">
        <v>2010</v>
      </c>
      <c r="D292" s="38"/>
      <c r="E292" s="38"/>
      <c r="F292" s="38"/>
      <c r="G292" s="38"/>
      <c r="H292" s="38"/>
      <c r="I292" s="39"/>
    </row>
    <row r="293" spans="1:9" x14ac:dyDescent="0.25">
      <c r="A293" s="35" t="s">
        <v>113</v>
      </c>
      <c r="B293" s="36" t="s">
        <v>114</v>
      </c>
      <c r="C293" s="37">
        <v>2010</v>
      </c>
      <c r="D293" s="40"/>
      <c r="E293" s="40"/>
      <c r="F293" s="40"/>
      <c r="G293" s="40"/>
      <c r="H293" s="40"/>
      <c r="I293" s="41"/>
    </row>
    <row r="294" spans="1:9" x14ac:dyDescent="0.25">
      <c r="A294" s="35" t="s">
        <v>114</v>
      </c>
      <c r="B294" s="36" t="s">
        <v>115</v>
      </c>
      <c r="C294" s="37">
        <v>2010</v>
      </c>
      <c r="D294" s="38"/>
      <c r="E294" s="38"/>
      <c r="F294" s="38"/>
      <c r="G294" s="38"/>
      <c r="H294" s="38"/>
      <c r="I294" s="39"/>
    </row>
    <row r="295" spans="1:9" x14ac:dyDescent="0.25">
      <c r="A295" s="35" t="s">
        <v>115</v>
      </c>
      <c r="B295" s="42" t="s">
        <v>116</v>
      </c>
      <c r="C295" s="43">
        <v>2010</v>
      </c>
      <c r="D295" s="44"/>
      <c r="E295" s="44"/>
      <c r="F295" s="44"/>
      <c r="G295" s="44"/>
      <c r="H295" s="44"/>
      <c r="I295" s="45"/>
    </row>
    <row r="296" spans="1:9" x14ac:dyDescent="0.25">
      <c r="A296" s="46" t="s">
        <v>116</v>
      </c>
      <c r="B296" s="36" t="s">
        <v>21</v>
      </c>
      <c r="C296" s="37">
        <v>2011</v>
      </c>
      <c r="D296" s="38"/>
      <c r="E296" s="38"/>
      <c r="F296" s="38"/>
      <c r="G296" s="38"/>
      <c r="H296" s="38"/>
      <c r="I296" s="39"/>
    </row>
    <row r="297" spans="1:9" x14ac:dyDescent="0.25">
      <c r="A297" s="47"/>
      <c r="B297" s="36" t="s">
        <v>22</v>
      </c>
      <c r="C297" s="37">
        <v>2011</v>
      </c>
      <c r="D297" s="38"/>
      <c r="E297" s="38"/>
      <c r="F297" s="38"/>
      <c r="G297" s="38"/>
      <c r="H297" s="38"/>
      <c r="I297" s="39"/>
    </row>
    <row r="298" spans="1:9" x14ac:dyDescent="0.25">
      <c r="A298" s="47"/>
      <c r="B298" s="36" t="s">
        <v>23</v>
      </c>
      <c r="C298" s="37">
        <v>2011</v>
      </c>
      <c r="D298" s="38"/>
      <c r="E298" s="38"/>
      <c r="F298" s="38"/>
      <c r="G298" s="38"/>
      <c r="H298" s="38"/>
      <c r="I298" s="39"/>
    </row>
    <row r="299" spans="1:9" x14ac:dyDescent="0.25">
      <c r="A299" s="47"/>
      <c r="B299" s="36" t="s">
        <v>24</v>
      </c>
      <c r="C299" s="37">
        <v>2011</v>
      </c>
      <c r="D299" s="38"/>
      <c r="E299" s="38"/>
      <c r="F299" s="38"/>
      <c r="G299" s="38"/>
      <c r="H299" s="38"/>
      <c r="I299" s="39"/>
    </row>
    <row r="300" spans="1:9" x14ac:dyDescent="0.25">
      <c r="A300" s="47"/>
      <c r="B300" s="36" t="s">
        <v>25</v>
      </c>
      <c r="C300" s="37">
        <v>2011</v>
      </c>
      <c r="D300" s="38"/>
      <c r="E300" s="38"/>
      <c r="F300" s="38"/>
      <c r="G300" s="38"/>
      <c r="H300" s="38"/>
      <c r="I300" s="39"/>
    </row>
    <row r="301" spans="1:9" x14ac:dyDescent="0.25">
      <c r="A301" s="47"/>
      <c r="B301" s="36" t="s">
        <v>26</v>
      </c>
      <c r="C301" s="37">
        <v>2011</v>
      </c>
      <c r="D301" s="38"/>
      <c r="E301" s="38"/>
      <c r="F301" s="38"/>
      <c r="G301" s="38"/>
      <c r="H301" s="38"/>
      <c r="I301" s="39"/>
    </row>
    <row r="302" spans="1:9" x14ac:dyDescent="0.25">
      <c r="A302" s="47"/>
      <c r="B302" s="36" t="s">
        <v>27</v>
      </c>
      <c r="C302" s="37">
        <v>2011</v>
      </c>
      <c r="D302" s="38"/>
      <c r="E302" s="38"/>
      <c r="F302" s="38"/>
      <c r="G302" s="38"/>
      <c r="H302" s="38"/>
      <c r="I302" s="39"/>
    </row>
    <row r="303" spans="1:9" x14ac:dyDescent="0.25">
      <c r="A303" s="47"/>
      <c r="B303" s="36" t="s">
        <v>28</v>
      </c>
      <c r="C303" s="37">
        <v>2011</v>
      </c>
      <c r="D303" s="38"/>
      <c r="E303" s="38"/>
      <c r="F303" s="38"/>
      <c r="G303" s="38"/>
      <c r="H303" s="38"/>
      <c r="I303" s="39"/>
    </row>
    <row r="304" spans="1:9" x14ac:dyDescent="0.25">
      <c r="A304" s="47"/>
      <c r="B304" s="36" t="s">
        <v>29</v>
      </c>
      <c r="C304" s="37">
        <v>2011</v>
      </c>
      <c r="D304" s="38"/>
      <c r="E304" s="38"/>
      <c r="F304" s="38"/>
      <c r="G304" s="38"/>
      <c r="H304" s="38"/>
      <c r="I304" s="39"/>
    </row>
    <row r="305" spans="1:9" x14ac:dyDescent="0.25">
      <c r="A305" s="47"/>
      <c r="B305" s="36" t="s">
        <v>30</v>
      </c>
      <c r="C305" s="37">
        <v>2011</v>
      </c>
      <c r="D305" s="38"/>
      <c r="E305" s="38"/>
      <c r="F305" s="38"/>
      <c r="G305" s="38"/>
      <c r="H305" s="38"/>
      <c r="I305" s="39"/>
    </row>
    <row r="306" spans="1:9" x14ac:dyDescent="0.25">
      <c r="A306" s="47"/>
      <c r="B306" s="36" t="s">
        <v>31</v>
      </c>
      <c r="C306" s="37">
        <v>2011</v>
      </c>
      <c r="D306" s="38"/>
      <c r="E306" s="38"/>
      <c r="F306" s="38"/>
      <c r="G306" s="38"/>
      <c r="H306" s="38"/>
      <c r="I306" s="39"/>
    </row>
    <row r="307" spans="1:9" x14ac:dyDescent="0.25">
      <c r="A307" s="47"/>
      <c r="B307" s="36" t="s">
        <v>32</v>
      </c>
      <c r="C307" s="37">
        <v>2011</v>
      </c>
      <c r="D307" s="38"/>
      <c r="E307" s="38"/>
      <c r="F307" s="38"/>
      <c r="G307" s="38"/>
      <c r="H307" s="38"/>
      <c r="I307" s="39"/>
    </row>
    <row r="308" spans="1:9" x14ac:dyDescent="0.25">
      <c r="A308" s="47"/>
      <c r="B308" s="36" t="s">
        <v>33</v>
      </c>
      <c r="C308" s="37">
        <v>2011</v>
      </c>
      <c r="D308" s="38"/>
      <c r="E308" s="38"/>
      <c r="F308" s="38"/>
      <c r="G308" s="38"/>
      <c r="H308" s="38"/>
      <c r="I308" s="39"/>
    </row>
    <row r="309" spans="1:9" x14ac:dyDescent="0.25">
      <c r="A309" s="47"/>
      <c r="B309" s="36" t="s">
        <v>34</v>
      </c>
      <c r="C309" s="37">
        <v>2011</v>
      </c>
      <c r="D309" s="38"/>
      <c r="E309" s="38"/>
      <c r="F309" s="38"/>
      <c r="G309" s="38"/>
      <c r="H309" s="38"/>
      <c r="I309" s="39"/>
    </row>
    <row r="310" spans="1:9" x14ac:dyDescent="0.25">
      <c r="A310" s="47"/>
      <c r="B310" s="36" t="s">
        <v>35</v>
      </c>
      <c r="C310" s="37">
        <v>2011</v>
      </c>
      <c r="D310" s="38"/>
      <c r="E310" s="38"/>
      <c r="F310" s="38"/>
      <c r="G310" s="38"/>
      <c r="H310" s="38"/>
      <c r="I310" s="39"/>
    </row>
    <row r="311" spans="1:9" x14ac:dyDescent="0.25">
      <c r="A311" s="47"/>
      <c r="B311" s="36" t="s">
        <v>36</v>
      </c>
      <c r="C311" s="37">
        <v>2011</v>
      </c>
      <c r="D311" s="38"/>
      <c r="E311" s="38"/>
      <c r="F311" s="38"/>
      <c r="G311" s="38"/>
      <c r="H311" s="38"/>
      <c r="I311" s="39"/>
    </row>
    <row r="312" spans="1:9" x14ac:dyDescent="0.25">
      <c r="A312" s="47"/>
      <c r="B312" s="36" t="s">
        <v>37</v>
      </c>
      <c r="C312" s="37">
        <v>2011</v>
      </c>
      <c r="D312" s="38"/>
      <c r="E312" s="38"/>
      <c r="F312" s="38"/>
      <c r="G312" s="38"/>
      <c r="H312" s="38"/>
      <c r="I312" s="39"/>
    </row>
    <row r="313" spans="1:9" x14ac:dyDescent="0.25">
      <c r="A313" s="47"/>
      <c r="B313" s="36" t="s">
        <v>38</v>
      </c>
      <c r="C313" s="37">
        <v>2011</v>
      </c>
      <c r="D313" s="38"/>
      <c r="E313" s="38"/>
      <c r="F313" s="38"/>
      <c r="G313" s="38"/>
      <c r="H313" s="38"/>
      <c r="I313" s="39"/>
    </row>
    <row r="314" spans="1:9" x14ac:dyDescent="0.25">
      <c r="A314" s="47"/>
      <c r="B314" s="36" t="s">
        <v>39</v>
      </c>
      <c r="C314" s="37">
        <v>2011</v>
      </c>
      <c r="D314" s="38"/>
      <c r="E314" s="38"/>
      <c r="F314" s="38"/>
      <c r="G314" s="38"/>
      <c r="H314" s="38"/>
      <c r="I314" s="39"/>
    </row>
    <row r="315" spans="1:9" x14ac:dyDescent="0.25">
      <c r="B315" s="36" t="s">
        <v>40</v>
      </c>
      <c r="C315" s="37">
        <v>2011</v>
      </c>
      <c r="D315" s="38"/>
      <c r="E315" s="38"/>
      <c r="F315" s="38"/>
      <c r="G315" s="38"/>
      <c r="H315" s="38"/>
      <c r="I315" s="39"/>
    </row>
    <row r="316" spans="1:9" x14ac:dyDescent="0.25">
      <c r="B316" s="36" t="s">
        <v>41</v>
      </c>
      <c r="C316" s="37">
        <v>2011</v>
      </c>
      <c r="D316" s="38"/>
      <c r="E316" s="38"/>
      <c r="F316" s="38"/>
      <c r="G316" s="38"/>
      <c r="H316" s="38"/>
      <c r="I316" s="39"/>
    </row>
    <row r="317" spans="1:9" x14ac:dyDescent="0.25">
      <c r="B317" s="36" t="s">
        <v>42</v>
      </c>
      <c r="C317" s="37">
        <v>2011</v>
      </c>
      <c r="D317" s="38"/>
      <c r="E317" s="38"/>
      <c r="F317" s="38"/>
      <c r="G317" s="38"/>
      <c r="H317" s="38"/>
      <c r="I317" s="39"/>
    </row>
    <row r="318" spans="1:9" x14ac:dyDescent="0.25">
      <c r="B318" s="36" t="s">
        <v>43</v>
      </c>
      <c r="C318" s="37">
        <v>2011</v>
      </c>
      <c r="D318" s="38"/>
      <c r="E318" s="38"/>
      <c r="F318" s="38"/>
      <c r="G318" s="38"/>
      <c r="H318" s="38"/>
      <c r="I318" s="39"/>
    </row>
    <row r="319" spans="1:9" x14ac:dyDescent="0.25">
      <c r="B319" s="36" t="s">
        <v>44</v>
      </c>
      <c r="C319" s="37">
        <v>2011</v>
      </c>
      <c r="D319" s="38"/>
      <c r="E319" s="38"/>
      <c r="F319" s="38"/>
      <c r="G319" s="38"/>
      <c r="H319" s="38"/>
      <c r="I319" s="39"/>
    </row>
    <row r="320" spans="1:9" x14ac:dyDescent="0.25">
      <c r="B320" s="36" t="s">
        <v>45</v>
      </c>
      <c r="C320" s="37">
        <v>2011</v>
      </c>
      <c r="D320" s="38"/>
      <c r="E320" s="38"/>
      <c r="F320" s="38"/>
      <c r="G320" s="38"/>
      <c r="H320" s="38"/>
      <c r="I320" s="39"/>
    </row>
    <row r="321" spans="2:9" x14ac:dyDescent="0.25">
      <c r="B321" s="36" t="s">
        <v>46</v>
      </c>
      <c r="C321" s="37">
        <v>2011</v>
      </c>
      <c r="D321" s="38"/>
      <c r="E321" s="38"/>
      <c r="F321" s="38"/>
      <c r="G321" s="38"/>
      <c r="H321" s="38"/>
      <c r="I321" s="39"/>
    </row>
    <row r="322" spans="2:9" x14ac:dyDescent="0.25">
      <c r="B322" s="36" t="s">
        <v>47</v>
      </c>
      <c r="C322" s="37">
        <v>2011</v>
      </c>
      <c r="D322" s="38"/>
      <c r="E322" s="38"/>
      <c r="F322" s="38"/>
      <c r="G322" s="38"/>
      <c r="H322" s="38"/>
      <c r="I322" s="39"/>
    </row>
    <row r="323" spans="2:9" x14ac:dyDescent="0.25">
      <c r="B323" s="36" t="s">
        <v>48</v>
      </c>
      <c r="C323" s="37">
        <v>2011</v>
      </c>
      <c r="D323" s="38"/>
      <c r="E323" s="38"/>
      <c r="F323" s="38"/>
      <c r="G323" s="38"/>
      <c r="H323" s="38"/>
      <c r="I323" s="39"/>
    </row>
    <row r="324" spans="2:9" x14ac:dyDescent="0.25">
      <c r="B324" s="36" t="s">
        <v>49</v>
      </c>
      <c r="C324" s="37">
        <v>2011</v>
      </c>
      <c r="D324" s="38"/>
      <c r="E324" s="38"/>
      <c r="F324" s="38"/>
      <c r="G324" s="38"/>
      <c r="H324" s="38"/>
      <c r="I324" s="39"/>
    </row>
    <row r="325" spans="2:9" x14ac:dyDescent="0.25">
      <c r="B325" s="36" t="s">
        <v>50</v>
      </c>
      <c r="C325" s="37">
        <v>2011</v>
      </c>
      <c r="D325" s="38"/>
      <c r="E325" s="38"/>
      <c r="F325" s="38"/>
      <c r="G325" s="38"/>
      <c r="H325" s="38"/>
      <c r="I325" s="39"/>
    </row>
    <row r="326" spans="2:9" x14ac:dyDescent="0.25">
      <c r="B326" s="36" t="s">
        <v>51</v>
      </c>
      <c r="C326" s="37">
        <v>2011</v>
      </c>
      <c r="D326" s="38"/>
      <c r="E326" s="38"/>
      <c r="F326" s="38"/>
      <c r="G326" s="38"/>
      <c r="H326" s="38"/>
      <c r="I326" s="39"/>
    </row>
    <row r="327" spans="2:9" x14ac:dyDescent="0.25">
      <c r="B327" s="36" t="s">
        <v>52</v>
      </c>
      <c r="C327" s="37">
        <v>2011</v>
      </c>
      <c r="D327" s="38"/>
      <c r="E327" s="38"/>
      <c r="F327" s="38"/>
      <c r="G327" s="38"/>
      <c r="H327" s="38"/>
      <c r="I327" s="39"/>
    </row>
    <row r="328" spans="2:9" x14ac:dyDescent="0.25">
      <c r="B328" s="36" t="s">
        <v>53</v>
      </c>
      <c r="C328" s="37">
        <v>2011</v>
      </c>
      <c r="D328" s="38"/>
      <c r="E328" s="38"/>
      <c r="F328" s="38"/>
      <c r="G328" s="38"/>
      <c r="H328" s="38"/>
      <c r="I328" s="39"/>
    </row>
    <row r="329" spans="2:9" x14ac:dyDescent="0.25">
      <c r="B329" s="36" t="s">
        <v>54</v>
      </c>
      <c r="C329" s="37">
        <v>2011</v>
      </c>
      <c r="D329" s="38"/>
      <c r="E329" s="38"/>
      <c r="F329" s="38"/>
      <c r="G329" s="38"/>
      <c r="H329" s="38"/>
      <c r="I329" s="39"/>
    </row>
    <row r="330" spans="2:9" x14ac:dyDescent="0.25">
      <c r="B330" s="36" t="s">
        <v>55</v>
      </c>
      <c r="C330" s="37">
        <v>2011</v>
      </c>
      <c r="D330" s="38"/>
      <c r="E330" s="38"/>
      <c r="F330" s="38"/>
      <c r="G330" s="38"/>
      <c r="H330" s="38"/>
      <c r="I330" s="39"/>
    </row>
    <row r="331" spans="2:9" x14ac:dyDescent="0.25">
      <c r="B331" s="36" t="s">
        <v>57</v>
      </c>
      <c r="C331" s="37">
        <v>2011</v>
      </c>
      <c r="D331" s="38"/>
      <c r="E331" s="38"/>
      <c r="F331" s="38"/>
      <c r="G331" s="38"/>
      <c r="H331" s="38"/>
      <c r="I331" s="39"/>
    </row>
    <row r="332" spans="2:9" x14ac:dyDescent="0.25">
      <c r="B332" s="36" t="s">
        <v>58</v>
      </c>
      <c r="C332" s="37">
        <v>2011</v>
      </c>
      <c r="D332" s="38"/>
      <c r="E332" s="38"/>
      <c r="F332" s="38"/>
      <c r="G332" s="38"/>
      <c r="H332" s="38"/>
      <c r="I332" s="39"/>
    </row>
    <row r="333" spans="2:9" x14ac:dyDescent="0.25">
      <c r="B333" s="36" t="s">
        <v>59</v>
      </c>
      <c r="C333" s="37">
        <v>2011</v>
      </c>
      <c r="D333" s="38"/>
      <c r="E333" s="38"/>
      <c r="F333" s="38"/>
      <c r="G333" s="38"/>
      <c r="H333" s="38"/>
      <c r="I333" s="39"/>
    </row>
    <row r="334" spans="2:9" x14ac:dyDescent="0.25">
      <c r="B334" s="36" t="s">
        <v>60</v>
      </c>
      <c r="C334" s="37">
        <v>2011</v>
      </c>
      <c r="D334" s="38"/>
      <c r="E334" s="38"/>
      <c r="F334" s="38"/>
      <c r="G334" s="38"/>
      <c r="H334" s="38"/>
      <c r="I334" s="39"/>
    </row>
    <row r="335" spans="2:9" x14ac:dyDescent="0.25">
      <c r="B335" s="36" t="s">
        <v>61</v>
      </c>
      <c r="C335" s="37">
        <v>2011</v>
      </c>
      <c r="D335" s="38"/>
      <c r="E335" s="38"/>
      <c r="F335" s="38"/>
      <c r="G335" s="38"/>
      <c r="H335" s="38"/>
      <c r="I335" s="39"/>
    </row>
    <row r="336" spans="2:9" x14ac:dyDescent="0.25">
      <c r="B336" s="36" t="s">
        <v>62</v>
      </c>
      <c r="C336" s="37">
        <v>2011</v>
      </c>
      <c r="D336" s="38"/>
      <c r="E336" s="38"/>
      <c r="F336" s="38"/>
      <c r="G336" s="38"/>
      <c r="H336" s="38"/>
      <c r="I336" s="39"/>
    </row>
    <row r="337" spans="2:9" x14ac:dyDescent="0.25">
      <c r="B337" s="36" t="s">
        <v>63</v>
      </c>
      <c r="C337" s="37">
        <v>2011</v>
      </c>
      <c r="D337" s="38"/>
      <c r="E337" s="38"/>
      <c r="F337" s="38"/>
      <c r="G337" s="38"/>
      <c r="H337" s="38"/>
      <c r="I337" s="39"/>
    </row>
    <row r="338" spans="2:9" x14ac:dyDescent="0.25">
      <c r="B338" s="36" t="s">
        <v>64</v>
      </c>
      <c r="C338" s="37">
        <v>2011</v>
      </c>
      <c r="D338" s="38"/>
      <c r="E338" s="38"/>
      <c r="F338" s="38"/>
      <c r="G338" s="38"/>
      <c r="H338" s="38"/>
      <c r="I338" s="39"/>
    </row>
    <row r="339" spans="2:9" x14ac:dyDescent="0.25">
      <c r="B339" s="36" t="s">
        <v>65</v>
      </c>
      <c r="C339" s="37">
        <v>2011</v>
      </c>
      <c r="D339" s="38"/>
      <c r="E339" s="38"/>
      <c r="F339" s="38"/>
      <c r="G339" s="38"/>
      <c r="H339" s="38"/>
      <c r="I339" s="39"/>
    </row>
    <row r="340" spans="2:9" x14ac:dyDescent="0.25">
      <c r="B340" s="36" t="s">
        <v>66</v>
      </c>
      <c r="C340" s="37">
        <v>2011</v>
      </c>
      <c r="D340" s="38"/>
      <c r="E340" s="38"/>
      <c r="F340" s="38"/>
      <c r="G340" s="38"/>
      <c r="H340" s="38"/>
      <c r="I340" s="39"/>
    </row>
    <row r="341" spans="2:9" x14ac:dyDescent="0.25">
      <c r="B341" s="36" t="s">
        <v>67</v>
      </c>
      <c r="C341" s="37">
        <v>2011</v>
      </c>
      <c r="D341" s="38"/>
      <c r="E341" s="38"/>
      <c r="F341" s="38"/>
      <c r="G341" s="38"/>
      <c r="H341" s="38"/>
      <c r="I341" s="39"/>
    </row>
    <row r="342" spans="2:9" x14ac:dyDescent="0.25">
      <c r="B342" s="36" t="s">
        <v>68</v>
      </c>
      <c r="C342" s="37">
        <v>2011</v>
      </c>
      <c r="D342" s="38"/>
      <c r="E342" s="38"/>
      <c r="F342" s="38"/>
      <c r="G342" s="38"/>
      <c r="H342" s="38"/>
      <c r="I342" s="39"/>
    </row>
    <row r="343" spans="2:9" x14ac:dyDescent="0.25">
      <c r="B343" s="36" t="s">
        <v>69</v>
      </c>
      <c r="C343" s="37">
        <v>2011</v>
      </c>
      <c r="D343" s="38"/>
      <c r="E343" s="38"/>
      <c r="F343" s="38"/>
      <c r="G343" s="38"/>
      <c r="H343" s="38"/>
      <c r="I343" s="39"/>
    </row>
    <row r="344" spans="2:9" x14ac:dyDescent="0.25">
      <c r="B344" s="36" t="s">
        <v>70</v>
      </c>
      <c r="C344" s="37">
        <v>2011</v>
      </c>
      <c r="D344" s="38"/>
      <c r="E344" s="38"/>
      <c r="F344" s="38"/>
      <c r="G344" s="38"/>
      <c r="H344" s="38"/>
      <c r="I344" s="39"/>
    </row>
    <row r="345" spans="2:9" x14ac:dyDescent="0.25">
      <c r="B345" s="36" t="s">
        <v>71</v>
      </c>
      <c r="C345" s="37">
        <v>2011</v>
      </c>
      <c r="D345" s="38"/>
      <c r="E345" s="38"/>
      <c r="F345" s="38"/>
      <c r="G345" s="38"/>
      <c r="H345" s="38"/>
      <c r="I345" s="39"/>
    </row>
    <row r="346" spans="2:9" x14ac:dyDescent="0.25">
      <c r="B346" s="36" t="s">
        <v>72</v>
      </c>
      <c r="C346" s="37">
        <v>2011</v>
      </c>
      <c r="D346" s="38"/>
      <c r="E346" s="38"/>
      <c r="F346" s="38"/>
      <c r="G346" s="38"/>
      <c r="H346" s="38"/>
      <c r="I346" s="39"/>
    </row>
    <row r="347" spans="2:9" x14ac:dyDescent="0.25">
      <c r="B347" s="36" t="s">
        <v>73</v>
      </c>
      <c r="C347" s="37">
        <v>2011</v>
      </c>
      <c r="D347" s="38"/>
      <c r="E347" s="38"/>
      <c r="F347" s="38"/>
      <c r="G347" s="38"/>
      <c r="H347" s="38"/>
      <c r="I347" s="39"/>
    </row>
    <row r="348" spans="2:9" x14ac:dyDescent="0.25">
      <c r="B348" s="36" t="s">
        <v>74</v>
      </c>
      <c r="C348" s="37">
        <v>2011</v>
      </c>
      <c r="D348" s="38"/>
      <c r="E348" s="38"/>
      <c r="F348" s="38"/>
      <c r="G348" s="38"/>
      <c r="H348" s="38"/>
      <c r="I348" s="39"/>
    </row>
    <row r="349" spans="2:9" x14ac:dyDescent="0.25">
      <c r="B349" s="36" t="s">
        <v>4</v>
      </c>
      <c r="C349" s="37">
        <v>2011</v>
      </c>
      <c r="D349" s="38"/>
      <c r="E349" s="38"/>
      <c r="F349" s="38"/>
      <c r="G349" s="38"/>
      <c r="H349" s="38"/>
      <c r="I349" s="39"/>
    </row>
    <row r="350" spans="2:9" x14ac:dyDescent="0.25">
      <c r="B350" s="36" t="s">
        <v>75</v>
      </c>
      <c r="C350" s="37">
        <v>2011</v>
      </c>
      <c r="D350" s="38"/>
      <c r="E350" s="38"/>
      <c r="F350" s="38"/>
      <c r="G350" s="38"/>
      <c r="H350" s="38"/>
      <c r="I350" s="39"/>
    </row>
    <row r="351" spans="2:9" x14ac:dyDescent="0.25">
      <c r="B351" s="36" t="s">
        <v>76</v>
      </c>
      <c r="C351" s="37">
        <v>2011</v>
      </c>
      <c r="D351" s="38"/>
      <c r="E351" s="38"/>
      <c r="F351" s="38"/>
      <c r="G351" s="38"/>
      <c r="H351" s="38"/>
      <c r="I351" s="39"/>
    </row>
    <row r="352" spans="2:9" x14ac:dyDescent="0.25">
      <c r="B352" s="36" t="s">
        <v>77</v>
      </c>
      <c r="C352" s="37">
        <v>2011</v>
      </c>
      <c r="D352" s="38"/>
      <c r="E352" s="38"/>
      <c r="F352" s="38"/>
      <c r="G352" s="38"/>
      <c r="H352" s="38"/>
      <c r="I352" s="39"/>
    </row>
    <row r="353" spans="2:9" x14ac:dyDescent="0.25">
      <c r="B353" s="36" t="s">
        <v>78</v>
      </c>
      <c r="C353" s="37">
        <v>2011</v>
      </c>
      <c r="D353" s="38"/>
      <c r="E353" s="38"/>
      <c r="F353" s="38"/>
      <c r="G353" s="38"/>
      <c r="H353" s="38"/>
      <c r="I353" s="39"/>
    </row>
    <row r="354" spans="2:9" x14ac:dyDescent="0.25">
      <c r="B354" s="36" t="s">
        <v>79</v>
      </c>
      <c r="C354" s="37">
        <v>2011</v>
      </c>
      <c r="D354" s="38"/>
      <c r="E354" s="38"/>
      <c r="F354" s="38"/>
      <c r="G354" s="38"/>
      <c r="H354" s="38"/>
      <c r="I354" s="39"/>
    </row>
    <row r="355" spans="2:9" x14ac:dyDescent="0.25">
      <c r="B355" s="36" t="s">
        <v>80</v>
      </c>
      <c r="C355" s="37">
        <v>2011</v>
      </c>
      <c r="D355" s="38"/>
      <c r="E355" s="38"/>
      <c r="F355" s="38"/>
      <c r="G355" s="38"/>
      <c r="H355" s="38"/>
      <c r="I355" s="39"/>
    </row>
    <row r="356" spans="2:9" x14ac:dyDescent="0.25">
      <c r="B356" s="36" t="s">
        <v>81</v>
      </c>
      <c r="C356" s="37">
        <v>2011</v>
      </c>
      <c r="D356" s="38"/>
      <c r="E356" s="38"/>
      <c r="F356" s="38"/>
      <c r="G356" s="38"/>
      <c r="H356" s="38"/>
      <c r="I356" s="39"/>
    </row>
    <row r="357" spans="2:9" x14ac:dyDescent="0.25">
      <c r="B357" s="36" t="s">
        <v>82</v>
      </c>
      <c r="C357" s="37">
        <v>2011</v>
      </c>
      <c r="D357" s="38"/>
      <c r="E357" s="38"/>
      <c r="F357" s="38"/>
      <c r="G357" s="38"/>
      <c r="H357" s="38"/>
      <c r="I357" s="39"/>
    </row>
    <row r="358" spans="2:9" x14ac:dyDescent="0.25">
      <c r="B358" s="36" t="s">
        <v>83</v>
      </c>
      <c r="C358" s="37">
        <v>2011</v>
      </c>
      <c r="D358" s="38"/>
      <c r="E358" s="38"/>
      <c r="F358" s="38"/>
      <c r="G358" s="38"/>
      <c r="H358" s="38"/>
      <c r="I358" s="39"/>
    </row>
    <row r="359" spans="2:9" x14ac:dyDescent="0.25">
      <c r="B359" s="36" t="s">
        <v>84</v>
      </c>
      <c r="C359" s="37">
        <v>2011</v>
      </c>
      <c r="D359" s="38"/>
      <c r="E359" s="38"/>
      <c r="F359" s="38"/>
      <c r="G359" s="38"/>
      <c r="H359" s="38"/>
      <c r="I359" s="39"/>
    </row>
    <row r="360" spans="2:9" x14ac:dyDescent="0.25">
      <c r="B360" s="36" t="s">
        <v>85</v>
      </c>
      <c r="C360" s="37">
        <v>2011</v>
      </c>
      <c r="D360" s="38"/>
      <c r="E360" s="38"/>
      <c r="F360" s="38"/>
      <c r="G360" s="38"/>
      <c r="H360" s="38"/>
      <c r="I360" s="39"/>
    </row>
    <row r="361" spans="2:9" x14ac:dyDescent="0.25">
      <c r="B361" s="36" t="s">
        <v>86</v>
      </c>
      <c r="C361" s="37">
        <v>2011</v>
      </c>
      <c r="D361" s="38"/>
      <c r="E361" s="38"/>
      <c r="F361" s="38"/>
      <c r="G361" s="38"/>
      <c r="H361" s="38"/>
      <c r="I361" s="39"/>
    </row>
    <row r="362" spans="2:9" x14ac:dyDescent="0.25">
      <c r="B362" s="36" t="s">
        <v>87</v>
      </c>
      <c r="C362" s="37">
        <v>2011</v>
      </c>
      <c r="D362" s="38"/>
      <c r="E362" s="38"/>
      <c r="F362" s="38"/>
      <c r="G362" s="38"/>
      <c r="H362" s="38"/>
      <c r="I362" s="39"/>
    </row>
    <row r="363" spans="2:9" x14ac:dyDescent="0.25">
      <c r="B363" s="36" t="s">
        <v>88</v>
      </c>
      <c r="C363" s="37">
        <v>2011</v>
      </c>
      <c r="D363" s="38"/>
      <c r="E363" s="38"/>
      <c r="F363" s="38"/>
      <c r="G363" s="38"/>
      <c r="H363" s="38"/>
      <c r="I363" s="39"/>
    </row>
    <row r="364" spans="2:9" x14ac:dyDescent="0.25">
      <c r="B364" s="36" t="s">
        <v>89</v>
      </c>
      <c r="C364" s="37">
        <v>2011</v>
      </c>
      <c r="D364" s="38"/>
      <c r="E364" s="38"/>
      <c r="F364" s="38"/>
      <c r="G364" s="38"/>
      <c r="H364" s="38"/>
      <c r="I364" s="39"/>
    </row>
    <row r="365" spans="2:9" x14ac:dyDescent="0.25">
      <c r="B365" s="36" t="s">
        <v>90</v>
      </c>
      <c r="C365" s="37">
        <v>2011</v>
      </c>
      <c r="D365" s="38"/>
      <c r="E365" s="38"/>
      <c r="F365" s="38"/>
      <c r="G365" s="38"/>
      <c r="H365" s="38"/>
      <c r="I365" s="39"/>
    </row>
    <row r="366" spans="2:9" x14ac:dyDescent="0.25">
      <c r="B366" s="36" t="s">
        <v>91</v>
      </c>
      <c r="C366" s="37">
        <v>2011</v>
      </c>
      <c r="D366" s="38"/>
      <c r="E366" s="38"/>
      <c r="F366" s="38"/>
      <c r="G366" s="38"/>
      <c r="H366" s="38"/>
      <c r="I366" s="39"/>
    </row>
    <row r="367" spans="2:9" x14ac:dyDescent="0.25">
      <c r="B367" s="36" t="s">
        <v>92</v>
      </c>
      <c r="C367" s="37">
        <v>2011</v>
      </c>
      <c r="D367" s="38"/>
      <c r="E367" s="38"/>
      <c r="F367" s="38"/>
      <c r="G367" s="38"/>
      <c r="H367" s="38"/>
      <c r="I367" s="39"/>
    </row>
    <row r="368" spans="2:9" x14ac:dyDescent="0.25">
      <c r="B368" s="36" t="s">
        <v>93</v>
      </c>
      <c r="C368" s="37">
        <v>2011</v>
      </c>
      <c r="D368" s="38"/>
      <c r="E368" s="38"/>
      <c r="F368" s="38"/>
      <c r="G368" s="38"/>
      <c r="H368" s="38"/>
      <c r="I368" s="39"/>
    </row>
    <row r="369" spans="2:9" x14ac:dyDescent="0.25">
      <c r="B369" s="36" t="s">
        <v>94</v>
      </c>
      <c r="C369" s="37">
        <v>2011</v>
      </c>
      <c r="D369" s="38"/>
      <c r="E369" s="38"/>
      <c r="F369" s="38"/>
      <c r="G369" s="38"/>
      <c r="H369" s="38"/>
      <c r="I369" s="39"/>
    </row>
    <row r="370" spans="2:9" x14ac:dyDescent="0.25">
      <c r="B370" s="36" t="s">
        <v>95</v>
      </c>
      <c r="C370" s="37">
        <v>2011</v>
      </c>
      <c r="D370" s="38"/>
      <c r="E370" s="38"/>
      <c r="F370" s="38"/>
      <c r="G370" s="38"/>
      <c r="H370" s="38"/>
      <c r="I370" s="39"/>
    </row>
    <row r="371" spans="2:9" x14ac:dyDescent="0.25">
      <c r="B371" s="36" t="s">
        <v>96</v>
      </c>
      <c r="C371" s="37">
        <v>2011</v>
      </c>
      <c r="D371" s="38"/>
      <c r="E371" s="38"/>
      <c r="F371" s="38"/>
      <c r="G371" s="38"/>
      <c r="H371" s="38"/>
      <c r="I371" s="39"/>
    </row>
    <row r="372" spans="2:9" x14ac:dyDescent="0.25">
      <c r="B372" s="36" t="s">
        <v>97</v>
      </c>
      <c r="C372" s="37">
        <v>2011</v>
      </c>
      <c r="D372" s="38"/>
      <c r="E372" s="38"/>
      <c r="F372" s="38"/>
      <c r="G372" s="38"/>
      <c r="H372" s="38"/>
      <c r="I372" s="39"/>
    </row>
    <row r="373" spans="2:9" x14ac:dyDescent="0.25">
      <c r="B373" s="36" t="s">
        <v>98</v>
      </c>
      <c r="C373" s="37">
        <v>2011</v>
      </c>
      <c r="D373" s="38"/>
      <c r="E373" s="38"/>
      <c r="F373" s="38"/>
      <c r="G373" s="38"/>
      <c r="H373" s="38"/>
      <c r="I373" s="39"/>
    </row>
    <row r="374" spans="2:9" x14ac:dyDescent="0.25">
      <c r="B374" s="36" t="s">
        <v>99</v>
      </c>
      <c r="C374" s="37">
        <v>2011</v>
      </c>
      <c r="D374" s="38"/>
      <c r="E374" s="38"/>
      <c r="F374" s="38"/>
      <c r="G374" s="38"/>
      <c r="H374" s="38"/>
      <c r="I374" s="39"/>
    </row>
    <row r="375" spans="2:9" x14ac:dyDescent="0.25">
      <c r="B375" s="36" t="s">
        <v>100</v>
      </c>
      <c r="C375" s="37">
        <v>2011</v>
      </c>
      <c r="D375" s="38"/>
      <c r="E375" s="38"/>
      <c r="F375" s="38"/>
      <c r="G375" s="38"/>
      <c r="H375" s="38"/>
      <c r="I375" s="39"/>
    </row>
    <row r="376" spans="2:9" x14ac:dyDescent="0.25">
      <c r="B376" s="36" t="s">
        <v>101</v>
      </c>
      <c r="C376" s="37">
        <v>2011</v>
      </c>
      <c r="D376" s="38"/>
      <c r="E376" s="38"/>
      <c r="F376" s="38"/>
      <c r="G376" s="38"/>
      <c r="H376" s="38"/>
      <c r="I376" s="39"/>
    </row>
    <row r="377" spans="2:9" x14ac:dyDescent="0.25">
      <c r="B377" s="36" t="s">
        <v>102</v>
      </c>
      <c r="C377" s="37">
        <v>2011</v>
      </c>
      <c r="D377" s="38"/>
      <c r="E377" s="38"/>
      <c r="F377" s="38"/>
      <c r="G377" s="38"/>
      <c r="H377" s="38"/>
      <c r="I377" s="39"/>
    </row>
    <row r="378" spans="2:9" x14ac:dyDescent="0.25">
      <c r="B378" s="36" t="s">
        <v>103</v>
      </c>
      <c r="C378" s="37">
        <v>2011</v>
      </c>
      <c r="D378" s="38"/>
      <c r="E378" s="38"/>
      <c r="F378" s="38"/>
      <c r="G378" s="38"/>
      <c r="H378" s="38"/>
      <c r="I378" s="39"/>
    </row>
    <row r="379" spans="2:9" x14ac:dyDescent="0.25">
      <c r="B379" s="36" t="s">
        <v>104</v>
      </c>
      <c r="C379" s="37">
        <v>2011</v>
      </c>
      <c r="D379" s="38"/>
      <c r="E379" s="38"/>
      <c r="F379" s="38"/>
      <c r="G379" s="38"/>
      <c r="H379" s="38"/>
      <c r="I379" s="39"/>
    </row>
    <row r="380" spans="2:9" x14ac:dyDescent="0.25">
      <c r="B380" s="36" t="s">
        <v>105</v>
      </c>
      <c r="C380" s="37">
        <v>2011</v>
      </c>
      <c r="D380" s="38"/>
      <c r="E380" s="38"/>
      <c r="F380" s="38"/>
      <c r="G380" s="38"/>
      <c r="H380" s="38"/>
      <c r="I380" s="39"/>
    </row>
    <row r="381" spans="2:9" x14ac:dyDescent="0.25">
      <c r="B381" s="36" t="s">
        <v>106</v>
      </c>
      <c r="C381" s="37">
        <v>2011</v>
      </c>
      <c r="D381" s="38"/>
      <c r="E381" s="38"/>
      <c r="F381" s="38"/>
      <c r="G381" s="38"/>
      <c r="H381" s="38"/>
      <c r="I381" s="39"/>
    </row>
    <row r="382" spans="2:9" x14ac:dyDescent="0.25">
      <c r="B382" s="36" t="s">
        <v>107</v>
      </c>
      <c r="C382" s="37">
        <v>2011</v>
      </c>
      <c r="D382" s="38"/>
      <c r="E382" s="38"/>
      <c r="F382" s="38"/>
      <c r="G382" s="38"/>
      <c r="H382" s="38"/>
      <c r="I382" s="39"/>
    </row>
    <row r="383" spans="2:9" x14ac:dyDescent="0.25">
      <c r="B383" s="36" t="s">
        <v>108</v>
      </c>
      <c r="C383" s="37">
        <v>2011</v>
      </c>
      <c r="D383" s="38"/>
      <c r="E383" s="38"/>
      <c r="F383" s="38"/>
      <c r="G383" s="38"/>
      <c r="H383" s="38"/>
      <c r="I383" s="39"/>
    </row>
    <row r="384" spans="2:9" x14ac:dyDescent="0.25">
      <c r="B384" s="36" t="s">
        <v>109</v>
      </c>
      <c r="C384" s="37">
        <v>2011</v>
      </c>
      <c r="D384" s="38"/>
      <c r="E384" s="38"/>
      <c r="F384" s="38"/>
      <c r="G384" s="38"/>
      <c r="H384" s="38"/>
      <c r="I384" s="39"/>
    </row>
    <row r="385" spans="2:9" x14ac:dyDescent="0.25">
      <c r="B385" s="36" t="s">
        <v>110</v>
      </c>
      <c r="C385" s="37">
        <v>2011</v>
      </c>
      <c r="D385" s="38"/>
      <c r="E385" s="38"/>
      <c r="F385" s="38"/>
      <c r="G385" s="38"/>
      <c r="H385" s="38"/>
      <c r="I385" s="39"/>
    </row>
    <row r="386" spans="2:9" x14ac:dyDescent="0.25">
      <c r="B386" s="36" t="s">
        <v>111</v>
      </c>
      <c r="C386" s="37">
        <v>2011</v>
      </c>
      <c r="D386" s="38"/>
      <c r="E386" s="38"/>
      <c r="F386" s="38"/>
      <c r="G386" s="38"/>
      <c r="H386" s="38"/>
      <c r="I386" s="39"/>
    </row>
    <row r="387" spans="2:9" x14ac:dyDescent="0.25">
      <c r="B387" s="36" t="s">
        <v>112</v>
      </c>
      <c r="C387" s="37">
        <v>2011</v>
      </c>
      <c r="D387" s="38"/>
      <c r="E387" s="38"/>
      <c r="F387" s="38"/>
      <c r="G387" s="38"/>
      <c r="H387" s="38"/>
      <c r="I387" s="39"/>
    </row>
    <row r="388" spans="2:9" x14ac:dyDescent="0.25">
      <c r="B388" s="36" t="s">
        <v>113</v>
      </c>
      <c r="C388" s="37">
        <v>2011</v>
      </c>
      <c r="D388" s="38"/>
      <c r="E388" s="38"/>
      <c r="F388" s="38"/>
      <c r="G388" s="38"/>
      <c r="H388" s="38"/>
      <c r="I388" s="39"/>
    </row>
    <row r="389" spans="2:9" x14ac:dyDescent="0.25">
      <c r="B389" s="36" t="s">
        <v>114</v>
      </c>
      <c r="C389" s="37">
        <v>2011</v>
      </c>
      <c r="D389" s="40"/>
      <c r="E389" s="40"/>
      <c r="F389" s="40"/>
      <c r="G389" s="40"/>
      <c r="H389" s="40"/>
      <c r="I389" s="41"/>
    </row>
    <row r="390" spans="2:9" x14ac:dyDescent="0.25">
      <c r="B390" s="36" t="s">
        <v>115</v>
      </c>
      <c r="C390" s="37">
        <v>2011</v>
      </c>
      <c r="D390" s="38"/>
      <c r="E390" s="38"/>
      <c r="F390" s="38"/>
      <c r="G390" s="38"/>
      <c r="H390" s="38"/>
      <c r="I390" s="39"/>
    </row>
    <row r="391" spans="2:9" x14ac:dyDescent="0.25">
      <c r="B391" s="42" t="s">
        <v>116</v>
      </c>
      <c r="C391" s="43">
        <v>2011</v>
      </c>
      <c r="D391" s="44"/>
      <c r="E391" s="44"/>
      <c r="F391" s="44"/>
      <c r="G391" s="44"/>
      <c r="H391" s="44"/>
      <c r="I391" s="45"/>
    </row>
    <row r="392" spans="2:9" x14ac:dyDescent="0.25">
      <c r="B392" s="36" t="s">
        <v>21</v>
      </c>
      <c r="C392" s="37">
        <v>2012</v>
      </c>
      <c r="D392" s="38">
        <v>1.2878696439348221</v>
      </c>
      <c r="E392" s="38">
        <v>1.348357524828113</v>
      </c>
      <c r="F392" s="38">
        <v>1.090861344537815</v>
      </c>
      <c r="G392" s="38">
        <v>0.78525519848771264</v>
      </c>
      <c r="H392" s="38">
        <v>1.2451553570255534</v>
      </c>
      <c r="I392" s="39">
        <v>1.1770763375867472</v>
      </c>
    </row>
    <row r="393" spans="2:9" x14ac:dyDescent="0.25">
      <c r="B393" s="36" t="s">
        <v>22</v>
      </c>
      <c r="C393" s="37">
        <v>2012</v>
      </c>
      <c r="D393" s="38">
        <v>1.0399898291763945</v>
      </c>
      <c r="E393" s="38">
        <v>1.3180459023396132</v>
      </c>
      <c r="F393" s="38">
        <v>1.0453603424735773</v>
      </c>
      <c r="G393" s="38">
        <v>0.76381775263884555</v>
      </c>
      <c r="H393" s="38">
        <v>1.1804761883683976</v>
      </c>
      <c r="I393" s="39">
        <v>1.1113892735161082</v>
      </c>
    </row>
    <row r="394" spans="2:9" x14ac:dyDescent="0.25">
      <c r="B394" s="36" t="s">
        <v>23</v>
      </c>
      <c r="C394" s="37">
        <v>2012</v>
      </c>
      <c r="D394" s="38">
        <v>1.1693448702101359</v>
      </c>
      <c r="E394" s="38">
        <v>1.3705302598354647</v>
      </c>
      <c r="F394" s="38">
        <v>1.233159058918158</v>
      </c>
      <c r="G394" s="38">
        <v>0.84591836734693882</v>
      </c>
      <c r="H394" s="38">
        <v>1.2952941176470589</v>
      </c>
      <c r="I394" s="39">
        <v>1.2207783417935703</v>
      </c>
    </row>
    <row r="395" spans="2:9" x14ac:dyDescent="0.25">
      <c r="B395" s="36" t="s">
        <v>24</v>
      </c>
      <c r="C395" s="37">
        <v>2012</v>
      </c>
      <c r="D395" s="38">
        <v>1.498246492985972</v>
      </c>
      <c r="E395" s="38">
        <v>1.7736421445656614</v>
      </c>
      <c r="F395" s="38">
        <v>1.3875462660570432</v>
      </c>
      <c r="G395" s="38">
        <v>0.87774618764538637</v>
      </c>
      <c r="H395" s="38">
        <v>1.5897685609532539</v>
      </c>
      <c r="I395" s="39">
        <v>1.4605861664712778</v>
      </c>
    </row>
    <row r="396" spans="2:9" x14ac:dyDescent="0.25">
      <c r="B396" s="36" t="s">
        <v>25</v>
      </c>
      <c r="C396" s="37">
        <v>2012</v>
      </c>
      <c r="D396" s="38">
        <v>1.0407949790794979</v>
      </c>
      <c r="E396" s="38">
        <v>1.0732288341512222</v>
      </c>
      <c r="F396" s="38">
        <v>1.1891906198718967</v>
      </c>
      <c r="G396" s="38">
        <v>0.92082169924212209</v>
      </c>
      <c r="H396" s="38">
        <v>1.120515284642138</v>
      </c>
      <c r="I396" s="39">
        <v>1.0832464825429911</v>
      </c>
    </row>
    <row r="397" spans="2:9" x14ac:dyDescent="0.25">
      <c r="B397" s="36" t="s">
        <v>26</v>
      </c>
      <c r="C397" s="37">
        <v>2012</v>
      </c>
      <c r="D397" s="38">
        <v>0.94228255404725991</v>
      </c>
      <c r="E397" s="38">
        <v>1.1268835206888304</v>
      </c>
      <c r="F397" s="38">
        <v>1.0087009307972481</v>
      </c>
      <c r="G397" s="38">
        <v>0.78616385465700533</v>
      </c>
      <c r="H397" s="38">
        <v>1.0615736606022899</v>
      </c>
      <c r="I397" s="39">
        <v>1.0176535087719298</v>
      </c>
    </row>
    <row r="398" spans="2:9" x14ac:dyDescent="0.25">
      <c r="B398" s="36" t="s">
        <v>27</v>
      </c>
      <c r="C398" s="37">
        <v>2012</v>
      </c>
      <c r="D398" s="38">
        <v>1.3309916238854365</v>
      </c>
      <c r="E398" s="38">
        <v>1.1931752152554012</v>
      </c>
      <c r="F398" s="38">
        <v>1.1489348007980948</v>
      </c>
      <c r="G398" s="38">
        <v>0.93443674621503725</v>
      </c>
      <c r="H398" s="38">
        <v>1.1885299588671434</v>
      </c>
      <c r="I398" s="39">
        <v>1.1454430737767334</v>
      </c>
    </row>
    <row r="399" spans="2:9" x14ac:dyDescent="0.25">
      <c r="B399" s="36" t="s">
        <v>28</v>
      </c>
      <c r="C399" s="37">
        <v>2012</v>
      </c>
      <c r="D399" s="38">
        <v>0.82189078662496995</v>
      </c>
      <c r="E399" s="38">
        <v>1.1370528277380918</v>
      </c>
      <c r="F399" s="38">
        <v>1.1540433301731101</v>
      </c>
      <c r="G399" s="38">
        <v>0.89816734193913128</v>
      </c>
      <c r="H399" s="38">
        <v>1.1130543645545552</v>
      </c>
      <c r="I399" s="39">
        <v>1.0772697852309503</v>
      </c>
    </row>
    <row r="400" spans="2:9" x14ac:dyDescent="0.25">
      <c r="B400" s="36" t="s">
        <v>29</v>
      </c>
      <c r="C400" s="37">
        <v>2012</v>
      </c>
      <c r="D400" s="38">
        <v>0.94316558183838706</v>
      </c>
      <c r="E400" s="38">
        <v>1.057687099395143</v>
      </c>
      <c r="F400" s="38">
        <v>1.1168909135854788</v>
      </c>
      <c r="G400" s="38">
        <v>0.85395373856912316</v>
      </c>
      <c r="H400" s="38">
        <v>1.0717644111014488</v>
      </c>
      <c r="I400" s="39">
        <v>1.0326043593370327</v>
      </c>
    </row>
    <row r="401" spans="2:9" x14ac:dyDescent="0.25">
      <c r="B401" s="36" t="s">
        <v>30</v>
      </c>
      <c r="C401" s="37">
        <v>2012</v>
      </c>
      <c r="D401" s="38">
        <v>0.97715932251036619</v>
      </c>
      <c r="E401" s="38">
        <v>1.0667021034247095</v>
      </c>
      <c r="F401" s="38">
        <v>1.0608651858470111</v>
      </c>
      <c r="G401" s="38">
        <v>0.79966375809526069</v>
      </c>
      <c r="H401" s="38">
        <v>1.0560849108018748</v>
      </c>
      <c r="I401" s="39">
        <v>1.0081089323042229</v>
      </c>
    </row>
    <row r="402" spans="2:9" x14ac:dyDescent="0.25">
      <c r="B402" s="36" t="s">
        <v>31</v>
      </c>
      <c r="C402" s="37">
        <v>2012</v>
      </c>
      <c r="D402" s="38">
        <v>1.1544035674470456</v>
      </c>
      <c r="E402" s="38">
        <v>1.2001484512919274</v>
      </c>
      <c r="F402" s="38">
        <v>0.99037906484510296</v>
      </c>
      <c r="G402" s="38">
        <v>0.7309464728819568</v>
      </c>
      <c r="H402" s="38">
        <v>1.1127289307698154</v>
      </c>
      <c r="I402" s="39">
        <v>1.0529099624879303</v>
      </c>
    </row>
    <row r="403" spans="2:9" x14ac:dyDescent="0.25">
      <c r="B403" s="36" t="s">
        <v>32</v>
      </c>
      <c r="C403" s="37">
        <v>2012</v>
      </c>
      <c r="D403" s="38">
        <v>1.0181443298969073</v>
      </c>
      <c r="E403" s="38">
        <v>1.0536029402008784</v>
      </c>
      <c r="F403" s="38">
        <v>1.2550021010440573</v>
      </c>
      <c r="G403" s="38">
        <v>0.94833767926988266</v>
      </c>
      <c r="H403" s="38">
        <v>1.1322985908441101</v>
      </c>
      <c r="I403" s="39">
        <v>1.1013684216295014</v>
      </c>
    </row>
    <row r="404" spans="2:9" x14ac:dyDescent="0.25">
      <c r="B404" s="36" t="s">
        <v>33</v>
      </c>
      <c r="C404" s="37">
        <v>2012</v>
      </c>
      <c r="D404" s="38">
        <v>1.1230943681491747</v>
      </c>
      <c r="E404" s="38">
        <v>1.0677547462223944</v>
      </c>
      <c r="F404" s="38">
        <v>1.0756925801898543</v>
      </c>
      <c r="G404" s="38">
        <v>0.83227625088090207</v>
      </c>
      <c r="H404" s="38">
        <v>1.0762598692687955</v>
      </c>
      <c r="I404" s="39">
        <v>1.0301999391819978</v>
      </c>
    </row>
    <row r="405" spans="2:9" x14ac:dyDescent="0.25">
      <c r="B405" s="36" t="s">
        <v>34</v>
      </c>
      <c r="C405" s="37">
        <v>2012</v>
      </c>
      <c r="D405" s="38">
        <v>1.2573467674223342</v>
      </c>
      <c r="E405" s="38">
        <v>1.1543418490090502</v>
      </c>
      <c r="F405" s="38">
        <v>0.95638960087879898</v>
      </c>
      <c r="G405" s="38">
        <v>0.63465232424126006</v>
      </c>
      <c r="H405" s="38">
        <v>1.0870235830017874</v>
      </c>
      <c r="I405" s="39">
        <v>1.0155607073931567</v>
      </c>
    </row>
    <row r="406" spans="2:9" x14ac:dyDescent="0.25">
      <c r="B406" s="36" t="s">
        <v>35</v>
      </c>
      <c r="C406" s="37">
        <v>2012</v>
      </c>
      <c r="D406" s="38">
        <v>0.93713372402770378</v>
      </c>
      <c r="E406" s="38">
        <v>1.1019353531259499</v>
      </c>
      <c r="F406" s="38">
        <v>1.1127410386844907</v>
      </c>
      <c r="G406" s="38">
        <v>0.95476801119141996</v>
      </c>
      <c r="H406" s="38">
        <v>1.0911431258973217</v>
      </c>
      <c r="I406" s="39">
        <v>1.0672574322116954</v>
      </c>
    </row>
    <row r="407" spans="2:9" x14ac:dyDescent="0.25">
      <c r="B407" s="36" t="s">
        <v>36</v>
      </c>
      <c r="C407" s="37">
        <v>2012</v>
      </c>
      <c r="D407" s="38">
        <v>1.0605489456944281</v>
      </c>
      <c r="E407" s="38">
        <v>1.2613308053448899</v>
      </c>
      <c r="F407" s="38">
        <v>1.1139910007104703</v>
      </c>
      <c r="G407" s="38">
        <v>0.85245131311021771</v>
      </c>
      <c r="H407" s="38">
        <v>1.1808890259482796</v>
      </c>
      <c r="I407" s="39">
        <v>1.123675522287606</v>
      </c>
    </row>
    <row r="408" spans="2:9" x14ac:dyDescent="0.25">
      <c r="B408" s="36" t="s">
        <v>37</v>
      </c>
      <c r="C408" s="37">
        <v>2012</v>
      </c>
      <c r="D408" s="38">
        <v>1.1114653512993262</v>
      </c>
      <c r="E408" s="38">
        <v>1.0903384643970757</v>
      </c>
      <c r="F408" s="38">
        <v>1.0394241311913048</v>
      </c>
      <c r="G408" s="38">
        <v>0.79253345917390905</v>
      </c>
      <c r="H408" s="38">
        <v>1.0711114769546928</v>
      </c>
      <c r="I408" s="39">
        <v>1.0215262498454245</v>
      </c>
    </row>
    <row r="409" spans="2:9" x14ac:dyDescent="0.25">
      <c r="B409" s="36" t="s">
        <v>38</v>
      </c>
      <c r="C409" s="37">
        <v>2012</v>
      </c>
      <c r="D409" s="38">
        <v>1.1393090569561157</v>
      </c>
      <c r="E409" s="38">
        <v>1.6435066449055724</v>
      </c>
      <c r="F409" s="38">
        <v>1.2565085030442997</v>
      </c>
      <c r="G409" s="38">
        <v>0.66499085923217549</v>
      </c>
      <c r="H409" s="38">
        <v>1.4426118346263537</v>
      </c>
      <c r="I409" s="39">
        <v>1.3270507530606355</v>
      </c>
    </row>
    <row r="410" spans="2:9" x14ac:dyDescent="0.25">
      <c r="B410" s="36" t="s">
        <v>39</v>
      </c>
      <c r="C410" s="37">
        <v>2012</v>
      </c>
      <c r="D410" s="38">
        <v>1.0762619537586249</v>
      </c>
      <c r="E410" s="38">
        <v>1.2044825644772936</v>
      </c>
      <c r="F410" s="38">
        <v>1.1983866864215269</v>
      </c>
      <c r="G410" s="38">
        <v>0.99617864819679958</v>
      </c>
      <c r="H410" s="38">
        <v>1.1893418055389042</v>
      </c>
      <c r="I410" s="39">
        <v>1.1570418738393338</v>
      </c>
    </row>
    <row r="411" spans="2:9" x14ac:dyDescent="0.25">
      <c r="B411" s="36" t="s">
        <v>40</v>
      </c>
      <c r="C411" s="37">
        <v>2012</v>
      </c>
      <c r="D411" s="38">
        <v>0.96998982706002035</v>
      </c>
      <c r="E411" s="38">
        <v>1.0705214546853954</v>
      </c>
      <c r="F411" s="38">
        <v>1.0318429661941113</v>
      </c>
      <c r="G411" s="38">
        <v>0.79467518636847712</v>
      </c>
      <c r="H411" s="38">
        <v>1.04486762656758</v>
      </c>
      <c r="I411" s="39">
        <v>1.0000762631077216</v>
      </c>
    </row>
    <row r="412" spans="2:9" x14ac:dyDescent="0.25">
      <c r="B412" s="36" t="s">
        <v>41</v>
      </c>
      <c r="C412" s="37">
        <v>2012</v>
      </c>
      <c r="D412" s="38">
        <v>1.0088031859149025</v>
      </c>
      <c r="E412" s="38">
        <v>1.1662681398416888</v>
      </c>
      <c r="F412" s="38">
        <v>1.1157589563056534</v>
      </c>
      <c r="G412" s="38">
        <v>0.8170771050650607</v>
      </c>
      <c r="H412" s="38">
        <v>1.1305463045321971</v>
      </c>
      <c r="I412" s="39">
        <v>1.0799764060927797</v>
      </c>
    </row>
    <row r="413" spans="2:9" x14ac:dyDescent="0.25">
      <c r="B413" s="36" t="s">
        <v>42</v>
      </c>
      <c r="C413" s="37">
        <v>2012</v>
      </c>
      <c r="D413" s="38">
        <v>0.91611842105263153</v>
      </c>
      <c r="E413" s="38">
        <v>1.2354833388320687</v>
      </c>
      <c r="F413" s="38">
        <v>0.98494830216396412</v>
      </c>
      <c r="G413" s="38">
        <v>0.65184279153492886</v>
      </c>
      <c r="H413" s="38">
        <v>1.1031472285292681</v>
      </c>
      <c r="I413" s="39">
        <v>1.0285712106535683</v>
      </c>
    </row>
    <row r="414" spans="2:9" x14ac:dyDescent="0.25">
      <c r="B414" s="36" t="s">
        <v>43</v>
      </c>
      <c r="C414" s="37">
        <v>2012</v>
      </c>
      <c r="D414" s="38">
        <v>1.3017582118031894</v>
      </c>
      <c r="E414" s="38">
        <v>1.2548585961905288</v>
      </c>
      <c r="F414" s="38">
        <v>0.96717513721576731</v>
      </c>
      <c r="G414" s="38">
        <v>0.67179121826840149</v>
      </c>
      <c r="H414" s="38">
        <v>1.1468812877263581</v>
      </c>
      <c r="I414" s="39">
        <v>1.0722652454285799</v>
      </c>
    </row>
    <row r="415" spans="2:9" x14ac:dyDescent="0.25">
      <c r="B415" s="36" t="s">
        <v>44</v>
      </c>
      <c r="C415" s="37">
        <v>2012</v>
      </c>
      <c r="D415" s="38">
        <v>1.2062423500611996</v>
      </c>
      <c r="E415" s="38">
        <v>1.1018671969948073</v>
      </c>
      <c r="F415" s="38">
        <v>1.229933840968668</v>
      </c>
      <c r="G415" s="38">
        <v>0.98972029643796322</v>
      </c>
      <c r="H415" s="38">
        <v>1.1658643560119812</v>
      </c>
      <c r="I415" s="39">
        <v>1.1336596879234233</v>
      </c>
    </row>
    <row r="416" spans="2:9" x14ac:dyDescent="0.25">
      <c r="B416" s="36" t="s">
        <v>45</v>
      </c>
      <c r="C416" s="37">
        <v>2012</v>
      </c>
      <c r="D416" s="38">
        <v>0.98415716096324457</v>
      </c>
      <c r="E416" s="38">
        <v>1.359492184952501</v>
      </c>
      <c r="F416" s="38">
        <v>0.77529664301472778</v>
      </c>
      <c r="G416" s="38">
        <v>0.51749527594969702</v>
      </c>
      <c r="H416" s="38">
        <v>1.0994259136511217</v>
      </c>
      <c r="I416" s="39">
        <v>1.0138465666264207</v>
      </c>
    </row>
    <row r="417" spans="2:9" x14ac:dyDescent="0.25">
      <c r="B417" s="36" t="s">
        <v>46</v>
      </c>
      <c r="C417" s="37">
        <v>2012</v>
      </c>
      <c r="D417" s="38">
        <v>0.97018533440773569</v>
      </c>
      <c r="E417" s="38">
        <v>1.1923415845549947</v>
      </c>
      <c r="F417" s="38">
        <v>0.96862210095497958</v>
      </c>
      <c r="G417" s="38">
        <v>0.65446623093681922</v>
      </c>
      <c r="H417" s="38">
        <v>1.0827957867232791</v>
      </c>
      <c r="I417" s="39">
        <v>1.0151973593728512</v>
      </c>
    </row>
    <row r="418" spans="2:9" x14ac:dyDescent="0.25">
      <c r="B418" s="36" t="s">
        <v>47</v>
      </c>
      <c r="C418" s="37">
        <v>2012</v>
      </c>
      <c r="D418" s="38">
        <v>1.206402854058114</v>
      </c>
      <c r="E418" s="38">
        <v>1.2333118454366248</v>
      </c>
      <c r="F418" s="38">
        <v>1.0219831077172279</v>
      </c>
      <c r="G418" s="38">
        <v>0.67304655274012959</v>
      </c>
      <c r="H418" s="38">
        <v>1.1455976160543837</v>
      </c>
      <c r="I418" s="39">
        <v>1.0676490600517117</v>
      </c>
    </row>
    <row r="419" spans="2:9" x14ac:dyDescent="0.25">
      <c r="B419" s="36" t="s">
        <v>48</v>
      </c>
      <c r="C419" s="37">
        <v>2012</v>
      </c>
      <c r="D419" s="38">
        <v>1.1941687344913152</v>
      </c>
      <c r="E419" s="38">
        <v>1.1516998298433865</v>
      </c>
      <c r="F419" s="38">
        <v>1.0519024673922073</v>
      </c>
      <c r="G419" s="38">
        <v>0.74789368716675486</v>
      </c>
      <c r="H419" s="38">
        <v>1.1147351870524498</v>
      </c>
      <c r="I419" s="39">
        <v>1.0510823122285391</v>
      </c>
    </row>
    <row r="420" spans="2:9" x14ac:dyDescent="0.25">
      <c r="B420" s="36" t="s">
        <v>49</v>
      </c>
      <c r="C420" s="37">
        <v>2012</v>
      </c>
      <c r="D420" s="38">
        <v>1.100356008852112</v>
      </c>
      <c r="E420" s="38">
        <v>1.1653658843969141</v>
      </c>
      <c r="F420" s="38">
        <v>1.1887371242209952</v>
      </c>
      <c r="G420" s="38">
        <v>0.89069757251774606</v>
      </c>
      <c r="H420" s="38">
        <v>1.169014147166118</v>
      </c>
      <c r="I420" s="39">
        <v>1.122037984794249</v>
      </c>
    </row>
    <row r="421" spans="2:9" x14ac:dyDescent="0.25">
      <c r="B421" s="36" t="s">
        <v>50</v>
      </c>
      <c r="C421" s="37">
        <v>2012</v>
      </c>
      <c r="D421" s="38">
        <v>1.1171043293115686</v>
      </c>
      <c r="E421" s="38">
        <v>1.1036491463006362</v>
      </c>
      <c r="F421" s="38">
        <v>1.0035694886319546</v>
      </c>
      <c r="G421" s="38">
        <v>0.69014925373134328</v>
      </c>
      <c r="H421" s="38">
        <v>1.0627937336814621</v>
      </c>
      <c r="I421" s="39">
        <v>0.99592929833958221</v>
      </c>
    </row>
    <row r="422" spans="2:9" x14ac:dyDescent="0.25">
      <c r="B422" s="36" t="s">
        <v>51</v>
      </c>
      <c r="C422" s="37">
        <v>2012</v>
      </c>
      <c r="D422" s="38">
        <v>1.0673382820784729</v>
      </c>
      <c r="E422" s="38">
        <v>1.0578217821782179</v>
      </c>
      <c r="F422" s="38">
        <v>1.1483968051857854</v>
      </c>
      <c r="G422" s="38">
        <v>1.0203215721304153</v>
      </c>
      <c r="H422" s="38">
        <v>1.0966303030303031</v>
      </c>
      <c r="I422" s="39">
        <v>1.0830179659801618</v>
      </c>
    </row>
    <row r="423" spans="2:9" x14ac:dyDescent="0.25">
      <c r="B423" s="36" t="s">
        <v>52</v>
      </c>
      <c r="C423" s="37">
        <v>2012</v>
      </c>
      <c r="D423" s="38">
        <v>0.97130559540889527</v>
      </c>
      <c r="E423" s="38">
        <v>0.99886641088245554</v>
      </c>
      <c r="F423" s="38">
        <v>1.2619163661175554</v>
      </c>
      <c r="G423" s="38">
        <v>1.2170528602461983</v>
      </c>
      <c r="H423" s="38">
        <v>1.1097489293811402</v>
      </c>
      <c r="I423" s="39">
        <v>1.1299502419739622</v>
      </c>
    </row>
    <row r="424" spans="2:9" x14ac:dyDescent="0.25">
      <c r="B424" s="36" t="s">
        <v>53</v>
      </c>
      <c r="C424" s="37">
        <v>2012</v>
      </c>
      <c r="D424" s="38">
        <v>1.1606872157655381</v>
      </c>
      <c r="E424" s="38">
        <v>1.1355280435190396</v>
      </c>
      <c r="F424" s="38">
        <v>1.1173502961175696</v>
      </c>
      <c r="G424" s="38">
        <v>0.86635553669919385</v>
      </c>
      <c r="H424" s="38">
        <v>1.1301989981157223</v>
      </c>
      <c r="I424" s="39">
        <v>1.0832168624636422</v>
      </c>
    </row>
    <row r="425" spans="2:9" x14ac:dyDescent="0.25">
      <c r="B425" s="36" t="s">
        <v>54</v>
      </c>
      <c r="C425" s="37">
        <v>2012</v>
      </c>
      <c r="D425" s="38">
        <v>0.96589147286821708</v>
      </c>
      <c r="E425" s="38">
        <v>1.2856961543343064</v>
      </c>
      <c r="F425" s="38">
        <v>1.2204826083447664</v>
      </c>
      <c r="G425" s="38">
        <v>0.91918871811123437</v>
      </c>
      <c r="H425" s="38">
        <v>1.2270669981513356</v>
      </c>
      <c r="I425" s="39">
        <v>1.1755074963513334</v>
      </c>
    </row>
    <row r="426" spans="2:9" x14ac:dyDescent="0.25">
      <c r="B426" s="36" t="s">
        <v>55</v>
      </c>
      <c r="C426" s="37">
        <v>2012</v>
      </c>
      <c r="D426" s="38">
        <v>0.87184466019417473</v>
      </c>
      <c r="E426" s="38">
        <v>0.92809971165472982</v>
      </c>
      <c r="F426" s="38">
        <v>0.90767819565100094</v>
      </c>
      <c r="G426" s="38">
        <v>0.71076550191880428</v>
      </c>
      <c r="H426" s="38">
        <v>0.91427924357377421</v>
      </c>
      <c r="I426" s="39">
        <v>0.87700020348890984</v>
      </c>
    </row>
    <row r="427" spans="2:9" x14ac:dyDescent="0.25">
      <c r="B427" s="36" t="s">
        <v>56</v>
      </c>
      <c r="C427" s="37">
        <v>2012</v>
      </c>
      <c r="D427" s="38">
        <v>1.0570975416336241</v>
      </c>
      <c r="E427" s="38">
        <v>1.0927259368111684</v>
      </c>
      <c r="F427" s="38">
        <v>1.2340276562226502</v>
      </c>
      <c r="G427" s="38">
        <v>1.0024229837313949</v>
      </c>
      <c r="H427" s="38">
        <v>1.1480513825386458</v>
      </c>
      <c r="I427" s="39">
        <v>1.1228101751859851</v>
      </c>
    </row>
    <row r="428" spans="2:9" x14ac:dyDescent="0.25">
      <c r="B428" s="36" t="s">
        <v>57</v>
      </c>
      <c r="C428" s="37">
        <v>2012</v>
      </c>
      <c r="D428" s="38">
        <v>1.0629411764705883</v>
      </c>
      <c r="E428" s="38">
        <v>1.1697436438442874</v>
      </c>
      <c r="F428" s="38">
        <v>1.166250445950767</v>
      </c>
      <c r="G428" s="38">
        <v>0.82431807674526125</v>
      </c>
      <c r="H428" s="38">
        <v>1.1589748825811721</v>
      </c>
      <c r="I428" s="39">
        <v>1.0984360625574976</v>
      </c>
    </row>
    <row r="429" spans="2:9" x14ac:dyDescent="0.25">
      <c r="B429" s="36" t="s">
        <v>58</v>
      </c>
      <c r="C429" s="37">
        <v>2012</v>
      </c>
      <c r="D429" s="38">
        <v>0.99591558883594278</v>
      </c>
      <c r="E429" s="38">
        <v>1.0670083760470059</v>
      </c>
      <c r="F429" s="38">
        <v>1.2136926438455935</v>
      </c>
      <c r="G429" s="38">
        <v>1.0046162723600693</v>
      </c>
      <c r="H429" s="38">
        <v>1.1222678013837017</v>
      </c>
      <c r="I429" s="39">
        <v>1.1016718016061418</v>
      </c>
    </row>
    <row r="430" spans="2:9" x14ac:dyDescent="0.25">
      <c r="B430" s="36" t="s">
        <v>59</v>
      </c>
      <c r="C430" s="37">
        <v>2012</v>
      </c>
      <c r="D430" s="38">
        <v>1.0340729001584785</v>
      </c>
      <c r="E430" s="38">
        <v>1.0114693118412896</v>
      </c>
      <c r="F430" s="38">
        <v>0.93119821245694068</v>
      </c>
      <c r="G430" s="38">
        <v>0.66390788053256566</v>
      </c>
      <c r="H430" s="38">
        <v>0.98070235775153813</v>
      </c>
      <c r="I430" s="39">
        <v>0.92520566079364575</v>
      </c>
    </row>
    <row r="431" spans="2:9" x14ac:dyDescent="0.25">
      <c r="B431" s="36" t="s">
        <v>60</v>
      </c>
      <c r="C431" s="37">
        <v>2012</v>
      </c>
      <c r="D431" s="38">
        <v>1.160655737704918</v>
      </c>
      <c r="E431" s="38">
        <v>1.325287356321839</v>
      </c>
      <c r="F431" s="38">
        <v>0.8782915863840719</v>
      </c>
      <c r="G431" s="38">
        <v>0.49272197962154296</v>
      </c>
      <c r="H431" s="38">
        <v>1.141186299081036</v>
      </c>
      <c r="I431" s="39">
        <v>1.0498308212857583</v>
      </c>
    </row>
    <row r="432" spans="2:9" x14ac:dyDescent="0.25">
      <c r="B432" s="36" t="s">
        <v>61</v>
      </c>
      <c r="C432" s="37">
        <v>2012</v>
      </c>
      <c r="D432" s="38">
        <v>1.1965034965034964</v>
      </c>
      <c r="E432" s="38">
        <v>1.6002358490566038</v>
      </c>
      <c r="F432" s="38">
        <v>1.4482827877083753</v>
      </c>
      <c r="G432" s="38">
        <v>1.091421143847487</v>
      </c>
      <c r="H432" s="38">
        <v>1.4991283256272265</v>
      </c>
      <c r="I432" s="39">
        <v>1.4384233275272562</v>
      </c>
    </row>
    <row r="433" spans="2:9" x14ac:dyDescent="0.25">
      <c r="B433" s="36" t="s">
        <v>62</v>
      </c>
      <c r="C433" s="37">
        <v>2012</v>
      </c>
      <c r="D433" s="38">
        <v>0.9439370078740158</v>
      </c>
      <c r="E433" s="38">
        <v>1.2087217250807856</v>
      </c>
      <c r="F433" s="38">
        <v>1.0578430057670569</v>
      </c>
      <c r="G433" s="38">
        <v>0.67346462209076052</v>
      </c>
      <c r="H433" s="38">
        <v>1.1217846063391124</v>
      </c>
      <c r="I433" s="39">
        <v>1.0474460327191766</v>
      </c>
    </row>
    <row r="434" spans="2:9" x14ac:dyDescent="0.25">
      <c r="B434" s="36" t="s">
        <v>63</v>
      </c>
      <c r="C434" s="37">
        <v>2012</v>
      </c>
      <c r="D434" s="38">
        <v>1.1779831257533147</v>
      </c>
      <c r="E434" s="38">
        <v>1.1522328295529458</v>
      </c>
      <c r="F434" s="38">
        <v>1.1509559804357492</v>
      </c>
      <c r="G434" s="38">
        <v>0.87112361937128291</v>
      </c>
      <c r="H434" s="38">
        <v>1.1539664486778505</v>
      </c>
      <c r="I434" s="39">
        <v>1.1023731111972104</v>
      </c>
    </row>
    <row r="435" spans="2:9" x14ac:dyDescent="0.25">
      <c r="B435" s="36" t="s">
        <v>64</v>
      </c>
      <c r="C435" s="37">
        <v>2012</v>
      </c>
      <c r="D435" s="38">
        <v>1.0633802816901408</v>
      </c>
      <c r="E435" s="38">
        <v>1.2415859382802357</v>
      </c>
      <c r="F435" s="38">
        <v>1.0190464781983708</v>
      </c>
      <c r="G435" s="38">
        <v>0.67661804922515956</v>
      </c>
      <c r="H435" s="38">
        <v>1.1323995900639305</v>
      </c>
      <c r="I435" s="39">
        <v>1.0520117368061417</v>
      </c>
    </row>
    <row r="436" spans="2:9" x14ac:dyDescent="0.25">
      <c r="B436" s="36" t="s">
        <v>65</v>
      </c>
      <c r="C436" s="37">
        <v>2012</v>
      </c>
      <c r="D436" s="38">
        <v>0.87448800468110011</v>
      </c>
      <c r="E436" s="38">
        <v>0.91148693169338901</v>
      </c>
      <c r="F436" s="38">
        <v>1.0154779202729167</v>
      </c>
      <c r="G436" s="38">
        <v>0.80634508786413495</v>
      </c>
      <c r="H436" s="38">
        <v>0.95205424597559996</v>
      </c>
      <c r="I436" s="39">
        <v>0.92515999825852235</v>
      </c>
    </row>
    <row r="437" spans="2:9" x14ac:dyDescent="0.25">
      <c r="B437" s="36" t="s">
        <v>66</v>
      </c>
      <c r="C437" s="37">
        <v>2012</v>
      </c>
      <c r="D437" s="38">
        <v>0.93023255813953487</v>
      </c>
      <c r="E437" s="38">
        <v>1.1488789237668162</v>
      </c>
      <c r="F437" s="38">
        <v>1.1739423336028025</v>
      </c>
      <c r="G437" s="38">
        <v>0.84788503253796099</v>
      </c>
      <c r="H437" s="38">
        <v>1.138356771121692</v>
      </c>
      <c r="I437" s="39">
        <v>1.0891034482758621</v>
      </c>
    </row>
    <row r="438" spans="2:9" x14ac:dyDescent="0.25">
      <c r="B438" s="36" t="s">
        <v>67</v>
      </c>
      <c r="C438" s="37">
        <v>2012</v>
      </c>
      <c r="D438" s="38">
        <v>1.1765603152408797</v>
      </c>
      <c r="E438" s="38">
        <v>1.2121267969037965</v>
      </c>
      <c r="F438" s="38">
        <v>0.68048548142398479</v>
      </c>
      <c r="G438" s="38">
        <v>0.46680691912108463</v>
      </c>
      <c r="H438" s="38">
        <v>1.0052566314427431</v>
      </c>
      <c r="I438" s="39">
        <v>0.92584974605290371</v>
      </c>
    </row>
    <row r="439" spans="2:9" x14ac:dyDescent="0.25">
      <c r="B439" s="36" t="s">
        <v>68</v>
      </c>
      <c r="C439" s="37">
        <v>2012</v>
      </c>
      <c r="D439" s="38">
        <v>1.1062527328377787</v>
      </c>
      <c r="E439" s="38">
        <v>1.3595952607454813</v>
      </c>
      <c r="F439" s="38">
        <v>1.1073719634030919</v>
      </c>
      <c r="G439" s="38">
        <v>0.95764854614412132</v>
      </c>
      <c r="H439" s="38">
        <v>1.232116100860482</v>
      </c>
      <c r="I439" s="39">
        <v>1.1857676570005338</v>
      </c>
    </row>
    <row r="440" spans="2:9" x14ac:dyDescent="0.25">
      <c r="B440" s="36" t="s">
        <v>69</v>
      </c>
      <c r="C440" s="37">
        <v>2012</v>
      </c>
      <c r="D440" s="38">
        <v>1.1264116575591985</v>
      </c>
      <c r="E440" s="38">
        <v>1.2163850631833026</v>
      </c>
      <c r="F440" s="38">
        <v>0.94349982288345735</v>
      </c>
      <c r="G440" s="38">
        <v>0.65244924566958462</v>
      </c>
      <c r="H440" s="38">
        <v>1.0980336379475875</v>
      </c>
      <c r="I440" s="39">
        <v>1.0266033679684701</v>
      </c>
    </row>
    <row r="441" spans="2:9" x14ac:dyDescent="0.25">
      <c r="B441" s="36" t="s">
        <v>70</v>
      </c>
      <c r="C441" s="37">
        <v>2012</v>
      </c>
      <c r="D441" s="38">
        <v>1.579961937503837</v>
      </c>
      <c r="E441" s="38">
        <v>1.3247773896787525</v>
      </c>
      <c r="F441" s="38">
        <v>0.95598491836173272</v>
      </c>
      <c r="G441" s="38">
        <v>0.68833240843507215</v>
      </c>
      <c r="H441" s="38">
        <v>1.207874825903108</v>
      </c>
      <c r="I441" s="39">
        <v>1.1282925844463569</v>
      </c>
    </row>
    <row r="442" spans="2:9" x14ac:dyDescent="0.25">
      <c r="B442" s="36" t="s">
        <v>71</v>
      </c>
      <c r="C442" s="37">
        <v>2012</v>
      </c>
      <c r="D442" s="38">
        <v>1.3040330920372285</v>
      </c>
      <c r="E442" s="38">
        <v>1.4080482007628103</v>
      </c>
      <c r="F442" s="38">
        <v>1.0739770362949834</v>
      </c>
      <c r="G442" s="38">
        <v>0.87779866689454789</v>
      </c>
      <c r="H442" s="38">
        <v>1.2724410350354936</v>
      </c>
      <c r="I442" s="39">
        <v>1.2158285728295781</v>
      </c>
    </row>
    <row r="443" spans="2:9" x14ac:dyDescent="0.25">
      <c r="B443" s="36" t="s">
        <v>72</v>
      </c>
      <c r="C443" s="37">
        <v>2012</v>
      </c>
      <c r="D443" s="38">
        <v>1.2599910193084867</v>
      </c>
      <c r="E443" s="38">
        <v>1.2132978723404255</v>
      </c>
      <c r="F443" s="38">
        <v>0.93942805674397656</v>
      </c>
      <c r="G443" s="38">
        <v>0.63274853801169595</v>
      </c>
      <c r="H443" s="38">
        <v>1.1092947429541293</v>
      </c>
      <c r="I443" s="39">
        <v>1.0328907890789079</v>
      </c>
    </row>
    <row r="444" spans="2:9" x14ac:dyDescent="0.25">
      <c r="B444" s="36" t="s">
        <v>73</v>
      </c>
      <c r="C444" s="37">
        <v>2012</v>
      </c>
      <c r="D444" s="38">
        <v>0.9682828282828283</v>
      </c>
      <c r="E444" s="38">
        <v>0.98398932621747837</v>
      </c>
      <c r="F444" s="38">
        <v>1.0362388634721889</v>
      </c>
      <c r="G444" s="38">
        <v>0.80371660859465732</v>
      </c>
      <c r="H444" s="38">
        <v>1.0055233069481091</v>
      </c>
      <c r="I444" s="39">
        <v>0.96615977118908047</v>
      </c>
    </row>
    <row r="445" spans="2:9" x14ac:dyDescent="0.25">
      <c r="B445" s="36" t="s">
        <v>74</v>
      </c>
      <c r="C445" s="37">
        <v>2012</v>
      </c>
      <c r="D445" s="38">
        <v>1.0138689476095921</v>
      </c>
      <c r="E445" s="38">
        <v>1.0851283927050768</v>
      </c>
      <c r="F445" s="38">
        <v>1.155767875323048</v>
      </c>
      <c r="G445" s="38">
        <v>0.87307513403677139</v>
      </c>
      <c r="H445" s="38">
        <v>1.1086542137897788</v>
      </c>
      <c r="I445" s="39">
        <v>1.065174367640547</v>
      </c>
    </row>
    <row r="446" spans="2:9" x14ac:dyDescent="0.25">
      <c r="B446" s="36" t="s">
        <v>4</v>
      </c>
      <c r="C446" s="37">
        <v>2012</v>
      </c>
      <c r="D446" s="38">
        <v>1.0567243088445863</v>
      </c>
      <c r="E446" s="38">
        <v>1.2236302728434787</v>
      </c>
      <c r="F446" s="38">
        <v>1.0038135003479471</v>
      </c>
      <c r="G446" s="38">
        <v>0.7006999479377567</v>
      </c>
      <c r="H446" s="38">
        <v>1.1194870433069994</v>
      </c>
      <c r="I446" s="39">
        <v>1.0522453907955232</v>
      </c>
    </row>
    <row r="447" spans="2:9" x14ac:dyDescent="0.25">
      <c r="B447" s="36" t="s">
        <v>75</v>
      </c>
      <c r="C447" s="37">
        <v>2012</v>
      </c>
      <c r="D447" s="38">
        <v>1.2210945994925697</v>
      </c>
      <c r="E447" s="38">
        <v>1.1914929672936789</v>
      </c>
      <c r="F447" s="38">
        <v>1.2215606299681443</v>
      </c>
      <c r="G447" s="38">
        <v>0.96406976744186046</v>
      </c>
      <c r="H447" s="38">
        <v>1.2065814627343008</v>
      </c>
      <c r="I447" s="39">
        <v>1.1650244587687923</v>
      </c>
    </row>
    <row r="448" spans="2:9" x14ac:dyDescent="0.25">
      <c r="B448" s="36" t="s">
        <v>76</v>
      </c>
      <c r="C448" s="37">
        <v>2012</v>
      </c>
      <c r="D448" s="38">
        <v>1.0338785046728971</v>
      </c>
      <c r="E448" s="38">
        <v>0.98095444215993943</v>
      </c>
      <c r="F448" s="38">
        <v>1.0650926167492825</v>
      </c>
      <c r="G448" s="38">
        <v>0.77195281782437741</v>
      </c>
      <c r="H448" s="38">
        <v>1.0204629679359793</v>
      </c>
      <c r="I448" s="39">
        <v>0.97820272800213959</v>
      </c>
    </row>
    <row r="449" spans="2:9" x14ac:dyDescent="0.25">
      <c r="B449" s="36" t="s">
        <v>77</v>
      </c>
      <c r="C449" s="37">
        <v>2012</v>
      </c>
      <c r="D449" s="38">
        <v>0.71938310949237427</v>
      </c>
      <c r="E449" s="38">
        <v>1.2589011449315834</v>
      </c>
      <c r="F449" s="38">
        <v>0.8417574922200276</v>
      </c>
      <c r="G449" s="38">
        <v>0.51458507963118194</v>
      </c>
      <c r="H449" s="38">
        <v>1.0355629165732163</v>
      </c>
      <c r="I449" s="39">
        <v>0.94663747919438757</v>
      </c>
    </row>
    <row r="450" spans="2:9" x14ac:dyDescent="0.25">
      <c r="B450" s="36" t="s">
        <v>78</v>
      </c>
      <c r="C450" s="37">
        <v>2012</v>
      </c>
      <c r="D450" s="38">
        <v>0.97696387139542595</v>
      </c>
      <c r="E450" s="38">
        <v>1.0535392282220255</v>
      </c>
      <c r="F450" s="38">
        <v>1.1364727534608305</v>
      </c>
      <c r="G450" s="38">
        <v>0.84272354896050694</v>
      </c>
      <c r="H450" s="38">
        <v>1.0797185067204083</v>
      </c>
      <c r="I450" s="39">
        <v>1.0385400440457646</v>
      </c>
    </row>
    <row r="451" spans="2:9" x14ac:dyDescent="0.25">
      <c r="B451" s="36" t="s">
        <v>79</v>
      </c>
      <c r="C451" s="37">
        <v>2012</v>
      </c>
      <c r="D451" s="38">
        <v>0.97668911418633908</v>
      </c>
      <c r="E451" s="38">
        <v>1.169953673064196</v>
      </c>
      <c r="F451" s="38">
        <v>0.93790967370164946</v>
      </c>
      <c r="G451" s="38">
        <v>0.648258957537308</v>
      </c>
      <c r="H451" s="38">
        <v>1.0568666082895506</v>
      </c>
      <c r="I451" s="39">
        <v>0.98807515383961841</v>
      </c>
    </row>
    <row r="452" spans="2:9" x14ac:dyDescent="0.25">
      <c r="B452" s="36" t="s">
        <v>80</v>
      </c>
      <c r="C452" s="37">
        <v>2012</v>
      </c>
      <c r="D452" s="38">
        <v>0.92941411717656464</v>
      </c>
      <c r="E452" s="38">
        <v>1.0136833179155103</v>
      </c>
      <c r="F452" s="38">
        <v>0.96616336183372753</v>
      </c>
      <c r="G452" s="38">
        <v>0.74319864418874315</v>
      </c>
      <c r="H452" s="38">
        <v>0.98598227948538719</v>
      </c>
      <c r="I452" s="39">
        <v>0.94354888999750564</v>
      </c>
    </row>
    <row r="453" spans="2:9" x14ac:dyDescent="0.25">
      <c r="B453" s="36" t="s">
        <v>81</v>
      </c>
      <c r="C453" s="37">
        <v>2012</v>
      </c>
      <c r="D453" s="38">
        <v>0.96692861820563192</v>
      </c>
      <c r="E453" s="38">
        <v>1.1860733303937863</v>
      </c>
      <c r="F453" s="38">
        <v>1.1717732669475296</v>
      </c>
      <c r="G453" s="38">
        <v>0.86028246641405448</v>
      </c>
      <c r="H453" s="38">
        <v>1.1583280659956889</v>
      </c>
      <c r="I453" s="39">
        <v>1.1015666001889366</v>
      </c>
    </row>
    <row r="454" spans="2:9" x14ac:dyDescent="0.25">
      <c r="B454" s="36" t="s">
        <v>82</v>
      </c>
      <c r="C454" s="37">
        <v>2012</v>
      </c>
      <c r="D454" s="38">
        <v>1.158054250644037</v>
      </c>
      <c r="E454" s="38">
        <v>1.2079120251356754</v>
      </c>
      <c r="F454" s="38">
        <v>1.3348020518216492</v>
      </c>
      <c r="G454" s="38">
        <v>1.0920789605197401</v>
      </c>
      <c r="H454" s="38">
        <v>1.256925063523139</v>
      </c>
      <c r="I454" s="39">
        <v>1.2269479376114689</v>
      </c>
    </row>
    <row r="455" spans="2:9" x14ac:dyDescent="0.25">
      <c r="B455" s="36" t="s">
        <v>83</v>
      </c>
      <c r="C455" s="37">
        <v>2012</v>
      </c>
      <c r="D455" s="38">
        <v>1.1531615925058547</v>
      </c>
      <c r="E455" s="38">
        <v>1.1812987484128423</v>
      </c>
      <c r="F455" s="38">
        <v>1.1650474956822108</v>
      </c>
      <c r="G455" s="38">
        <v>0.96683354192740922</v>
      </c>
      <c r="H455" s="38">
        <v>1.1719063545150501</v>
      </c>
      <c r="I455" s="39">
        <v>1.1357875013777141</v>
      </c>
    </row>
    <row r="456" spans="2:9" x14ac:dyDescent="0.25">
      <c r="B456" s="36" t="s">
        <v>84</v>
      </c>
      <c r="C456" s="37">
        <v>2012</v>
      </c>
      <c r="D456" s="38">
        <v>1.1401701746529334</v>
      </c>
      <c r="E456" s="38">
        <v>1.3692077727952168</v>
      </c>
      <c r="F456" s="38">
        <v>1.2977304506830161</v>
      </c>
      <c r="G456" s="38">
        <v>0.93048701995279981</v>
      </c>
      <c r="H456" s="38">
        <v>1.3178622887831288</v>
      </c>
      <c r="I456" s="39">
        <v>1.2523581483093891</v>
      </c>
    </row>
    <row r="457" spans="2:9" x14ac:dyDescent="0.25">
      <c r="B457" s="36" t="s">
        <v>85</v>
      </c>
      <c r="C457" s="37">
        <v>2012</v>
      </c>
      <c r="D457" s="38">
        <v>1.2638403990024938</v>
      </c>
      <c r="E457" s="38">
        <v>1.1452033125523402</v>
      </c>
      <c r="F457" s="38">
        <v>1.2239754205072124</v>
      </c>
      <c r="G457" s="38">
        <v>0.89517678708685622</v>
      </c>
      <c r="H457" s="38">
        <v>1.1896794685396024</v>
      </c>
      <c r="I457" s="39">
        <v>1.1340651365327044</v>
      </c>
    </row>
    <row r="458" spans="2:9" x14ac:dyDescent="0.25">
      <c r="B458" s="36" t="s">
        <v>86</v>
      </c>
      <c r="C458" s="37">
        <v>2012</v>
      </c>
      <c r="D458" s="38">
        <v>1.0983192027368733</v>
      </c>
      <c r="E458" s="38">
        <v>1.1542369495105174</v>
      </c>
      <c r="F458" s="38">
        <v>1.0488424413963278</v>
      </c>
      <c r="G458" s="38">
        <v>0.79705702023298586</v>
      </c>
      <c r="H458" s="38">
        <v>1.1069130673129635</v>
      </c>
      <c r="I458" s="39">
        <v>1.057827258820387</v>
      </c>
    </row>
    <row r="459" spans="2:9" x14ac:dyDescent="0.25">
      <c r="B459" s="36" t="s">
        <v>87</v>
      </c>
      <c r="C459" s="37">
        <v>2012</v>
      </c>
      <c r="D459" s="38">
        <v>1.0094818828310193</v>
      </c>
      <c r="E459" s="38">
        <v>1.2846090080132633</v>
      </c>
      <c r="F459" s="38">
        <v>1.1504400934075805</v>
      </c>
      <c r="G459" s="38">
        <v>0.89060512447755769</v>
      </c>
      <c r="H459" s="38">
        <v>1.2038651402163638</v>
      </c>
      <c r="I459" s="39">
        <v>1.1532613162684202</v>
      </c>
    </row>
    <row r="460" spans="2:9" x14ac:dyDescent="0.25">
      <c r="B460" s="36" t="s">
        <v>88</v>
      </c>
      <c r="C460" s="37">
        <v>2012</v>
      </c>
      <c r="D460" s="38">
        <v>1.0202156334231807</v>
      </c>
      <c r="E460" s="38">
        <v>1.2037477691850089</v>
      </c>
      <c r="F460" s="38">
        <v>1.1885890949971893</v>
      </c>
      <c r="G460" s="38">
        <v>0.81859607247477484</v>
      </c>
      <c r="H460" s="38">
        <v>1.1809368400844691</v>
      </c>
      <c r="I460" s="39">
        <v>1.1153097919000177</v>
      </c>
    </row>
    <row r="461" spans="2:9" x14ac:dyDescent="0.25">
      <c r="B461" s="36" t="s">
        <v>89</v>
      </c>
      <c r="C461" s="37">
        <v>2012</v>
      </c>
      <c r="D461" s="38">
        <v>1.5465838509316769</v>
      </c>
      <c r="E461" s="38">
        <v>1.5145670082378944</v>
      </c>
      <c r="F461" s="38">
        <v>0.97703375760929723</v>
      </c>
      <c r="G461" s="38">
        <v>0.70474755086661645</v>
      </c>
      <c r="H461" s="38">
        <v>1.3164721141374838</v>
      </c>
      <c r="I461" s="39">
        <v>1.2266460108443067</v>
      </c>
    </row>
    <row r="462" spans="2:9" x14ac:dyDescent="0.25">
      <c r="B462" s="36" t="s">
        <v>90</v>
      </c>
      <c r="C462" s="37">
        <v>2012</v>
      </c>
      <c r="D462" s="38">
        <v>1.0844616376531271</v>
      </c>
      <c r="E462" s="38">
        <v>1.1528554070473875</v>
      </c>
      <c r="F462" s="38">
        <v>1.3299186079146788</v>
      </c>
      <c r="G462" s="38">
        <v>1.168766404199475</v>
      </c>
      <c r="H462" s="38">
        <v>1.2212101496421601</v>
      </c>
      <c r="I462" s="39">
        <v>1.2115653810879954</v>
      </c>
    </row>
    <row r="463" spans="2:9" x14ac:dyDescent="0.25">
      <c r="B463" s="36" t="s">
        <v>91</v>
      </c>
      <c r="C463" s="37">
        <v>2012</v>
      </c>
      <c r="D463" s="38">
        <v>0.99152910512597736</v>
      </c>
      <c r="E463" s="38">
        <v>1.2269826039798089</v>
      </c>
      <c r="F463" s="38">
        <v>1.019434540250088</v>
      </c>
      <c r="G463" s="38">
        <v>0.73546423135464234</v>
      </c>
      <c r="H463" s="38">
        <v>1.1193903646262993</v>
      </c>
      <c r="I463" s="39">
        <v>1.0545395334487428</v>
      </c>
    </row>
    <row r="464" spans="2:9" x14ac:dyDescent="0.25">
      <c r="B464" s="36" t="s">
        <v>92</v>
      </c>
      <c r="C464" s="37">
        <v>2012</v>
      </c>
      <c r="D464" s="38">
        <v>1.0200617283950617</v>
      </c>
      <c r="E464" s="38">
        <v>1.183398261911897</v>
      </c>
      <c r="F464" s="38">
        <v>1.4727941176470589</v>
      </c>
      <c r="G464" s="38">
        <v>1.1883252258512855</v>
      </c>
      <c r="H464" s="38">
        <v>1.2850111856823265</v>
      </c>
      <c r="I464" s="39">
        <v>1.2679273084479372</v>
      </c>
    </row>
    <row r="465" spans="2:9" x14ac:dyDescent="0.25">
      <c r="B465" s="36" t="s">
        <v>93</v>
      </c>
      <c r="C465" s="37">
        <v>2012</v>
      </c>
      <c r="D465" s="38">
        <v>1.1001707455890724</v>
      </c>
      <c r="E465" s="38">
        <v>1.1823477687403825</v>
      </c>
      <c r="F465" s="38">
        <v>1.0540860639557836</v>
      </c>
      <c r="G465" s="38">
        <v>0.84272608125819137</v>
      </c>
      <c r="H465" s="38">
        <v>1.1217080307792349</v>
      </c>
      <c r="I465" s="39">
        <v>1.0739144101665994</v>
      </c>
    </row>
    <row r="466" spans="2:9" x14ac:dyDescent="0.25">
      <c r="B466" s="36" t="s">
        <v>94</v>
      </c>
      <c r="C466" s="37">
        <v>2012</v>
      </c>
      <c r="D466" s="38">
        <v>0.98729227761485827</v>
      </c>
      <c r="E466" s="38">
        <v>0.92210724365004704</v>
      </c>
      <c r="F466" s="38">
        <v>0.96369485294117652</v>
      </c>
      <c r="G466" s="38">
        <v>0.82764893133242379</v>
      </c>
      <c r="H466" s="38">
        <v>0.94527595884003746</v>
      </c>
      <c r="I466" s="39">
        <v>0.92520754131429905</v>
      </c>
    </row>
    <row r="467" spans="2:9" x14ac:dyDescent="0.25">
      <c r="B467" s="36" t="s">
        <v>95</v>
      </c>
      <c r="C467" s="37">
        <v>2012</v>
      </c>
      <c r="D467" s="38">
        <v>1.02220228750841</v>
      </c>
      <c r="E467" s="38">
        <v>1.2601875988681683</v>
      </c>
      <c r="F467" s="38">
        <v>1.1790981039685704</v>
      </c>
      <c r="G467" s="38">
        <v>0.83774815492877164</v>
      </c>
      <c r="H467" s="38">
        <v>1.2042911601650792</v>
      </c>
      <c r="I467" s="39">
        <v>1.1440802210401668</v>
      </c>
    </row>
    <row r="468" spans="2:9" x14ac:dyDescent="0.25">
      <c r="B468" s="36" t="s">
        <v>96</v>
      </c>
      <c r="C468" s="37">
        <v>2012</v>
      </c>
      <c r="D468" s="38">
        <v>1.1597571032311267</v>
      </c>
      <c r="E468" s="38">
        <v>1.0938114583482867</v>
      </c>
      <c r="F468" s="38">
        <v>1.0402551922610173</v>
      </c>
      <c r="G468" s="38">
        <v>0.79128997080240615</v>
      </c>
      <c r="H468" s="38">
        <v>1.0781052302355667</v>
      </c>
      <c r="I468" s="39">
        <v>1.0298919631716821</v>
      </c>
    </row>
    <row r="469" spans="2:9" x14ac:dyDescent="0.25">
      <c r="B469" s="36" t="s">
        <v>97</v>
      </c>
      <c r="C469" s="37">
        <v>2012</v>
      </c>
      <c r="D469" s="38">
        <v>1.0492559211905261</v>
      </c>
      <c r="E469" s="38">
        <v>1.2187373039733485</v>
      </c>
      <c r="F469" s="38">
        <v>1.1412752011123251</v>
      </c>
      <c r="G469" s="38">
        <v>0.96249129439856729</v>
      </c>
      <c r="H469" s="38">
        <v>1.1709104860367909</v>
      </c>
      <c r="I469" s="39">
        <v>1.1357471380132274</v>
      </c>
    </row>
    <row r="470" spans="2:9" x14ac:dyDescent="0.25">
      <c r="B470" s="36" t="s">
        <v>98</v>
      </c>
      <c r="C470" s="37">
        <v>2012</v>
      </c>
      <c r="D470" s="38">
        <v>0.66195037004788859</v>
      </c>
      <c r="E470" s="38">
        <v>0.93495738864769251</v>
      </c>
      <c r="F470" s="38">
        <v>1.0049673641773853</v>
      </c>
      <c r="G470" s="38">
        <v>0.74069990412272291</v>
      </c>
      <c r="H470" s="38">
        <v>0.93902317814972369</v>
      </c>
      <c r="I470" s="39">
        <v>0.90496575342465757</v>
      </c>
    </row>
    <row r="471" spans="2:9" x14ac:dyDescent="0.25">
      <c r="B471" s="36" t="s">
        <v>99</v>
      </c>
      <c r="C471" s="37">
        <v>2012</v>
      </c>
      <c r="D471" s="38">
        <v>1.1120777891504605</v>
      </c>
      <c r="E471" s="38">
        <v>1.1433947698542892</v>
      </c>
      <c r="F471" s="38">
        <v>1.3023965634184942</v>
      </c>
      <c r="G471" s="38">
        <v>1.1197411003236246</v>
      </c>
      <c r="H471" s="38">
        <v>1.2069649860605773</v>
      </c>
      <c r="I471" s="39">
        <v>1.1912938987518413</v>
      </c>
    </row>
    <row r="472" spans="2:9" x14ac:dyDescent="0.25">
      <c r="B472" s="36" t="s">
        <v>100</v>
      </c>
      <c r="C472" s="37">
        <v>2012</v>
      </c>
      <c r="D472" s="38">
        <v>0.87196806877494626</v>
      </c>
      <c r="E472" s="38">
        <v>1.0233060783394163</v>
      </c>
      <c r="F472" s="38">
        <v>0.85641226353555122</v>
      </c>
      <c r="G472" s="38">
        <v>0.61700182815356486</v>
      </c>
      <c r="H472" s="38">
        <v>0.94223741236784397</v>
      </c>
      <c r="I472" s="39">
        <v>0.88997468398178625</v>
      </c>
    </row>
    <row r="473" spans="2:9" x14ac:dyDescent="0.25">
      <c r="B473" s="36" t="s">
        <v>101</v>
      </c>
      <c r="C473" s="37">
        <v>2012</v>
      </c>
      <c r="D473" s="38">
        <v>1.4290893760539629</v>
      </c>
      <c r="E473" s="38">
        <v>1.2592822692716423</v>
      </c>
      <c r="F473" s="38">
        <v>1.0086294416243655</v>
      </c>
      <c r="G473" s="38">
        <v>0.7586003621205103</v>
      </c>
      <c r="H473" s="38">
        <v>1.1747945205479453</v>
      </c>
      <c r="I473" s="39">
        <v>1.1071056812578755</v>
      </c>
    </row>
    <row r="474" spans="2:9" x14ac:dyDescent="0.25">
      <c r="B474" s="36" t="s">
        <v>102</v>
      </c>
      <c r="C474" s="37">
        <v>2012</v>
      </c>
      <c r="D474" s="38">
        <v>1.0430049361011562</v>
      </c>
      <c r="E474" s="38">
        <v>1.243937562681616</v>
      </c>
      <c r="F474" s="38">
        <v>1.0069163451585583</v>
      </c>
      <c r="G474" s="38">
        <v>0.71589551515934258</v>
      </c>
      <c r="H474" s="38">
        <v>1.1282520390212698</v>
      </c>
      <c r="I474" s="39">
        <v>1.0600653511019991</v>
      </c>
    </row>
    <row r="475" spans="2:9" x14ac:dyDescent="0.25">
      <c r="B475" s="36" t="s">
        <v>103</v>
      </c>
      <c r="C475" s="37">
        <v>2012</v>
      </c>
      <c r="D475" s="38">
        <v>1.0121677873839257</v>
      </c>
      <c r="E475" s="38">
        <v>1.25392322549493</v>
      </c>
      <c r="F475" s="38">
        <v>1.1607938718662953</v>
      </c>
      <c r="G475" s="38">
        <v>0.91470951792336219</v>
      </c>
      <c r="H475" s="38">
        <v>1.1924759918945111</v>
      </c>
      <c r="I475" s="39">
        <v>1.143544953063002</v>
      </c>
    </row>
    <row r="476" spans="2:9" x14ac:dyDescent="0.25">
      <c r="B476" s="36" t="s">
        <v>104</v>
      </c>
      <c r="C476" s="37">
        <v>2012</v>
      </c>
      <c r="D476" s="38">
        <v>1.0970735189150607</v>
      </c>
      <c r="E476" s="38">
        <v>1.7842177008128439</v>
      </c>
      <c r="F476" s="38">
        <v>1.2257417048234336</v>
      </c>
      <c r="G476" s="38">
        <v>0.64600000000000002</v>
      </c>
      <c r="H476" s="38">
        <v>1.4890746627287061</v>
      </c>
      <c r="I476" s="39">
        <v>1.348424498988593</v>
      </c>
    </row>
    <row r="477" spans="2:9" x14ac:dyDescent="0.25">
      <c r="B477" s="36" t="s">
        <v>105</v>
      </c>
      <c r="C477" s="37">
        <v>2012</v>
      </c>
      <c r="D477" s="38">
        <v>1.2323838080959519</v>
      </c>
      <c r="E477" s="38">
        <v>1.0656028368794326</v>
      </c>
      <c r="F477" s="38">
        <v>1.1351240684628614</v>
      </c>
      <c r="G477" s="38">
        <v>0.88468414779499405</v>
      </c>
      <c r="H477" s="38">
        <v>1.1102522516304911</v>
      </c>
      <c r="I477" s="39">
        <v>1.0678322266117508</v>
      </c>
    </row>
    <row r="478" spans="2:9" x14ac:dyDescent="0.25">
      <c r="B478" s="36" t="s">
        <v>106</v>
      </c>
      <c r="C478" s="37">
        <v>2012</v>
      </c>
      <c r="D478" s="38">
        <v>1.2925925925925925</v>
      </c>
      <c r="E478" s="38">
        <v>1.618348623853211</v>
      </c>
      <c r="F478" s="38">
        <v>1.2512444328006287</v>
      </c>
      <c r="G478" s="38">
        <v>0.87228211218710028</v>
      </c>
      <c r="H478" s="38">
        <v>1.4408635365183964</v>
      </c>
      <c r="I478" s="39">
        <v>1.3509491750700684</v>
      </c>
    </row>
    <row r="479" spans="2:9" x14ac:dyDescent="0.25">
      <c r="B479" s="36" t="s">
        <v>107</v>
      </c>
      <c r="C479" s="37">
        <v>2012</v>
      </c>
      <c r="D479" s="38">
        <v>0.68261608154020381</v>
      </c>
      <c r="E479" s="38">
        <v>1.2627312873833081</v>
      </c>
      <c r="F479" s="38">
        <v>0.27142018779342725</v>
      </c>
      <c r="G479" s="38">
        <v>0.14778486186038908</v>
      </c>
      <c r="H479" s="38">
        <v>0.81876016318146805</v>
      </c>
      <c r="I479" s="39">
        <v>0.71906728200145742</v>
      </c>
    </row>
    <row r="480" spans="2:9" x14ac:dyDescent="0.25">
      <c r="B480" s="36" t="s">
        <v>108</v>
      </c>
      <c r="C480" s="37">
        <v>2012</v>
      </c>
      <c r="D480" s="38">
        <v>0.92103778905809364</v>
      </c>
      <c r="E480" s="38">
        <v>1.1028767178712557</v>
      </c>
      <c r="F480" s="38">
        <v>1.0044269949751992</v>
      </c>
      <c r="G480" s="38">
        <v>0.77827380952380953</v>
      </c>
      <c r="H480" s="38">
        <v>1.0451459154329534</v>
      </c>
      <c r="I480" s="39">
        <v>1.0004266778969766</v>
      </c>
    </row>
    <row r="481" spans="2:9" x14ac:dyDescent="0.25">
      <c r="B481" s="36" t="s">
        <v>109</v>
      </c>
      <c r="C481" s="37">
        <v>2012</v>
      </c>
      <c r="D481" s="38">
        <v>0.99090500785986979</v>
      </c>
      <c r="E481" s="38">
        <v>1.1238463139876478</v>
      </c>
      <c r="F481" s="38">
        <v>1.0360531873754351</v>
      </c>
      <c r="G481" s="38">
        <v>0.7574035297636853</v>
      </c>
      <c r="H481" s="38">
        <v>1.0756232945401965</v>
      </c>
      <c r="I481" s="39">
        <v>1.0237144892601664</v>
      </c>
    </row>
    <row r="482" spans="2:9" x14ac:dyDescent="0.25">
      <c r="B482" s="36" t="s">
        <v>110</v>
      </c>
      <c r="C482" s="37">
        <v>2012</v>
      </c>
      <c r="D482" s="38">
        <v>0.55251141552511418</v>
      </c>
      <c r="E482" s="38">
        <v>1.3249879634087627</v>
      </c>
      <c r="F482" s="38">
        <v>0.98719937936384794</v>
      </c>
      <c r="G482" s="38">
        <v>0.78797468354430378</v>
      </c>
      <c r="H482" s="38">
        <v>1.1215825446898002</v>
      </c>
      <c r="I482" s="39">
        <v>1.0846189808321645</v>
      </c>
    </row>
    <row r="483" spans="2:9" x14ac:dyDescent="0.25">
      <c r="B483" s="36" t="s">
        <v>111</v>
      </c>
      <c r="C483" s="37">
        <v>2012</v>
      </c>
      <c r="D483" s="38">
        <v>0.59488372093023256</v>
      </c>
      <c r="E483" s="38">
        <v>0.91556832821325929</v>
      </c>
      <c r="F483" s="38">
        <v>0.56295434719395177</v>
      </c>
      <c r="G483" s="38">
        <v>0.38271604938271603</v>
      </c>
      <c r="H483" s="38">
        <v>0.75265442753282075</v>
      </c>
      <c r="I483" s="39">
        <v>0.70252306022788935</v>
      </c>
    </row>
    <row r="484" spans="2:9" x14ac:dyDescent="0.25">
      <c r="B484" s="36" t="s">
        <v>112</v>
      </c>
      <c r="C484" s="37">
        <v>2012</v>
      </c>
      <c r="D484" s="38">
        <v>0.96671338472319557</v>
      </c>
      <c r="E484" s="38">
        <v>1.0710735815194883</v>
      </c>
      <c r="F484" s="38">
        <v>1.0193366266760762</v>
      </c>
      <c r="G484" s="38">
        <v>0.71598158318078442</v>
      </c>
      <c r="H484" s="38">
        <v>1.0398975402806208</v>
      </c>
      <c r="I484" s="39">
        <v>0.98453676665781786</v>
      </c>
    </row>
    <row r="485" spans="2:9" x14ac:dyDescent="0.25">
      <c r="B485" s="36" t="s">
        <v>113</v>
      </c>
      <c r="C485" s="37">
        <v>2012</v>
      </c>
      <c r="D485" s="38">
        <v>1.2405956112852665</v>
      </c>
      <c r="E485" s="38">
        <v>1.2649407022711419</v>
      </c>
      <c r="F485" s="38">
        <v>1.3298097251585623</v>
      </c>
      <c r="G485" s="38">
        <v>0.95816770774181337</v>
      </c>
      <c r="H485" s="38">
        <v>1.2886422522139294</v>
      </c>
      <c r="I485" s="39">
        <v>1.2325797957741955</v>
      </c>
    </row>
    <row r="486" spans="2:9" x14ac:dyDescent="0.25">
      <c r="B486" s="36" t="s">
        <v>114</v>
      </c>
      <c r="C486" s="37">
        <v>2012</v>
      </c>
      <c r="D486" s="40">
        <v>1.1373762376237624</v>
      </c>
      <c r="E486" s="40">
        <v>1.2568047337278105</v>
      </c>
      <c r="F486" s="40">
        <v>1.3305934800780161</v>
      </c>
      <c r="G486" s="40">
        <v>0.95517051705170519</v>
      </c>
      <c r="H486" s="40">
        <v>1.2763279981442821</v>
      </c>
      <c r="I486" s="41">
        <v>1.2204022988505747</v>
      </c>
    </row>
    <row r="487" spans="2:9" x14ac:dyDescent="0.25">
      <c r="B487" s="36" t="s">
        <v>115</v>
      </c>
      <c r="C487" s="37">
        <v>2012</v>
      </c>
      <c r="D487" s="38">
        <v>0.9536</v>
      </c>
      <c r="E487" s="38">
        <v>1.0252843216896832</v>
      </c>
      <c r="F487" s="38">
        <v>1.1953269872666583</v>
      </c>
      <c r="G487" s="38">
        <v>0.86434486117876275</v>
      </c>
      <c r="H487" s="38">
        <v>1.0879265091863517</v>
      </c>
      <c r="I487" s="39">
        <v>1.0495442762772806</v>
      </c>
    </row>
    <row r="488" spans="2:9" x14ac:dyDescent="0.25">
      <c r="B488" s="42" t="s">
        <v>116</v>
      </c>
      <c r="C488" s="43">
        <v>2012</v>
      </c>
      <c r="D488" s="44">
        <v>1.0542032587261898</v>
      </c>
      <c r="E488" s="44">
        <v>1.1718668302147508</v>
      </c>
      <c r="F488" s="44">
        <v>1.0628520863527056</v>
      </c>
      <c r="G488" s="44">
        <v>0.78818435806965093</v>
      </c>
      <c r="H488" s="44">
        <v>1.1158788915195399</v>
      </c>
      <c r="I488" s="45">
        <v>1.0597324072322478</v>
      </c>
    </row>
    <row r="489" spans="2:9" x14ac:dyDescent="0.25">
      <c r="B489" s="36" t="s">
        <v>21</v>
      </c>
      <c r="C489" s="48">
        <v>2013</v>
      </c>
      <c r="D489" s="38">
        <v>1.0873337189126664</v>
      </c>
      <c r="E489" s="38">
        <v>1.2863630784337794</v>
      </c>
      <c r="F489" s="38">
        <v>1.1256775067750677</v>
      </c>
      <c r="G489" s="38">
        <v>0.77393225331369664</v>
      </c>
      <c r="H489" s="38">
        <v>1.2044359949302914</v>
      </c>
      <c r="I489" s="39">
        <v>1.1412197231833909</v>
      </c>
    </row>
    <row r="490" spans="2:9" x14ac:dyDescent="0.25">
      <c r="B490" s="36" t="s">
        <v>22</v>
      </c>
      <c r="C490" s="48">
        <v>2013</v>
      </c>
      <c r="D490" s="38">
        <v>0.99683402244536323</v>
      </c>
      <c r="E490" s="38">
        <v>1.3375019859733539</v>
      </c>
      <c r="F490" s="38">
        <v>1.0890651346467548</v>
      </c>
      <c r="G490" s="38">
        <v>0.75801426992262089</v>
      </c>
      <c r="H490" s="38">
        <v>1.2033601011043673</v>
      </c>
      <c r="I490" s="39">
        <v>1.128704272173223</v>
      </c>
    </row>
    <row r="491" spans="2:9" x14ac:dyDescent="0.25">
      <c r="B491" s="36" t="s">
        <v>23</v>
      </c>
      <c r="C491" s="48">
        <v>2013</v>
      </c>
      <c r="D491" s="38">
        <v>1.1400084853627492</v>
      </c>
      <c r="E491" s="38">
        <v>1.3743878550440745</v>
      </c>
      <c r="F491" s="38">
        <v>1.2112717908082409</v>
      </c>
      <c r="G491" s="38">
        <v>0.80867295723750254</v>
      </c>
      <c r="H491" s="38">
        <v>1.2853673345476624</v>
      </c>
      <c r="I491" s="39">
        <v>1.2053830088257091</v>
      </c>
    </row>
    <row r="492" spans="2:9" x14ac:dyDescent="0.25">
      <c r="B492" s="36" t="s">
        <v>24</v>
      </c>
      <c r="C492" s="48">
        <v>2013</v>
      </c>
      <c r="D492" s="38">
        <v>1.2527293844367016</v>
      </c>
      <c r="E492" s="38">
        <v>1.6609387867142464</v>
      </c>
      <c r="F492" s="38">
        <v>1.3460585027268219</v>
      </c>
      <c r="G492" s="38">
        <v>0.81583722135821668</v>
      </c>
      <c r="H492" s="38">
        <v>1.4916345970141107</v>
      </c>
      <c r="I492" s="39">
        <v>1.3740728215533762</v>
      </c>
    </row>
    <row r="493" spans="2:9" x14ac:dyDescent="0.25">
      <c r="B493" s="36" t="s">
        <v>25</v>
      </c>
      <c r="C493" s="48">
        <v>2013</v>
      </c>
      <c r="D493" s="38">
        <v>0.98016843249117092</v>
      </c>
      <c r="E493" s="38">
        <v>1.1053954175905396</v>
      </c>
      <c r="F493" s="38">
        <v>1.1816113127810586</v>
      </c>
      <c r="G493" s="38">
        <v>0.95388201905534153</v>
      </c>
      <c r="H493" s="38">
        <v>1.1276836424480947</v>
      </c>
      <c r="I493" s="39">
        <v>1.0948966519436318</v>
      </c>
    </row>
    <row r="494" spans="2:9" x14ac:dyDescent="0.25">
      <c r="B494" s="36" t="s">
        <v>26</v>
      </c>
      <c r="C494" s="48">
        <v>2013</v>
      </c>
      <c r="D494" s="38">
        <v>0.97821503865073789</v>
      </c>
      <c r="E494" s="38">
        <v>1.10010738575349</v>
      </c>
      <c r="F494" s="38">
        <v>1.0184869739478959</v>
      </c>
      <c r="G494" s="38">
        <v>0.83308954132274582</v>
      </c>
      <c r="H494" s="38">
        <v>1.0554573861651042</v>
      </c>
      <c r="I494" s="39">
        <v>1.019780569780989</v>
      </c>
    </row>
    <row r="495" spans="2:9" x14ac:dyDescent="0.25">
      <c r="B495" s="36" t="s">
        <v>27</v>
      </c>
      <c r="C495" s="48">
        <v>2013</v>
      </c>
      <c r="D495" s="38">
        <v>1.2437449556093625</v>
      </c>
      <c r="E495" s="38">
        <v>1.2571428571428571</v>
      </c>
      <c r="F495" s="38">
        <v>1.1712674578716149</v>
      </c>
      <c r="G495" s="38">
        <v>0.91351914561083614</v>
      </c>
      <c r="H495" s="38">
        <v>1.2211757235832583</v>
      </c>
      <c r="I495" s="39">
        <v>1.1692321224382092</v>
      </c>
    </row>
    <row r="496" spans="2:9" x14ac:dyDescent="0.25">
      <c r="B496" s="36" t="s">
        <v>28</v>
      </c>
      <c r="C496" s="48">
        <v>2013</v>
      </c>
      <c r="D496" s="38">
        <v>0.89925300737291425</v>
      </c>
      <c r="E496" s="38">
        <v>1.038851159084873</v>
      </c>
      <c r="F496" s="38">
        <v>1.0292485778696663</v>
      </c>
      <c r="G496" s="38">
        <v>0.77212806026365344</v>
      </c>
      <c r="H496" s="38">
        <v>1.0213696817934848</v>
      </c>
      <c r="I496" s="39">
        <v>0.97970763570543218</v>
      </c>
    </row>
    <row r="497" spans="2:9" x14ac:dyDescent="0.25">
      <c r="B497" s="36" t="s">
        <v>29</v>
      </c>
      <c r="C497" s="48">
        <v>2013</v>
      </c>
      <c r="D497" s="38">
        <v>0.89934494328167436</v>
      </c>
      <c r="E497" s="38">
        <v>1.0849754819845887</v>
      </c>
      <c r="F497" s="38">
        <v>1.1275515637757818</v>
      </c>
      <c r="G497" s="38">
        <v>0.83647546463430944</v>
      </c>
      <c r="H497" s="38">
        <v>1.0855324779589957</v>
      </c>
      <c r="I497" s="39">
        <v>1.0402218465318236</v>
      </c>
    </row>
    <row r="498" spans="2:9" x14ac:dyDescent="0.25">
      <c r="B498" s="36" t="s">
        <v>30</v>
      </c>
      <c r="C498" s="48">
        <v>2013</v>
      </c>
      <c r="D498" s="38">
        <v>0.95736465781409597</v>
      </c>
      <c r="E498" s="38">
        <v>1.0478563995634509</v>
      </c>
      <c r="F498" s="38">
        <v>1.0669795017564325</v>
      </c>
      <c r="G498" s="38">
        <v>0.88150139840833519</v>
      </c>
      <c r="H498" s="38">
        <v>1.0477881881496289</v>
      </c>
      <c r="I498" s="39">
        <v>1.0162912662564041</v>
      </c>
    </row>
    <row r="499" spans="2:9" x14ac:dyDescent="0.25">
      <c r="B499" s="36" t="s">
        <v>31</v>
      </c>
      <c r="C499" s="48">
        <v>2013</v>
      </c>
      <c r="D499" s="38">
        <v>1.1875987160544148</v>
      </c>
      <c r="E499" s="38">
        <v>1.1886237200677257</v>
      </c>
      <c r="F499" s="38">
        <v>0.98402105102585613</v>
      </c>
      <c r="G499" s="38">
        <v>0.71843749162175929</v>
      </c>
      <c r="H499" s="38">
        <v>1.1070338249365876</v>
      </c>
      <c r="I499" s="39">
        <v>1.0453078154810576</v>
      </c>
    </row>
    <row r="500" spans="2:9" x14ac:dyDescent="0.25">
      <c r="B500" s="36" t="s">
        <v>32</v>
      </c>
      <c r="C500" s="48">
        <v>2013</v>
      </c>
      <c r="D500" s="38">
        <v>0.91808269612007931</v>
      </c>
      <c r="E500" s="38">
        <v>1.0407265173361031</v>
      </c>
      <c r="F500" s="38">
        <v>1.1172586975320959</v>
      </c>
      <c r="G500" s="38">
        <v>0.98545491022168719</v>
      </c>
      <c r="H500" s="38">
        <v>1.060192502051863</v>
      </c>
      <c r="I500" s="39">
        <v>1.0475881669617784</v>
      </c>
    </row>
    <row r="501" spans="2:9" x14ac:dyDescent="0.25">
      <c r="B501" s="36" t="s">
        <v>33</v>
      </c>
      <c r="C501" s="48">
        <v>2013</v>
      </c>
      <c r="D501" s="38">
        <v>1.0573353674040173</v>
      </c>
      <c r="E501" s="38">
        <v>1.0982886046111915</v>
      </c>
      <c r="F501" s="38">
        <v>1.0660632718660126</v>
      </c>
      <c r="G501" s="38">
        <v>0.92778489116517282</v>
      </c>
      <c r="H501" s="38">
        <v>1.0808598722325986</v>
      </c>
      <c r="I501" s="39">
        <v>1.0520061013283906</v>
      </c>
    </row>
    <row r="502" spans="2:9" x14ac:dyDescent="0.25">
      <c r="B502" s="36" t="s">
        <v>34</v>
      </c>
      <c r="C502" s="48">
        <v>2013</v>
      </c>
      <c r="D502" s="38">
        <v>1.4595281819466026</v>
      </c>
      <c r="E502" s="38">
        <v>1.3643203043929437</v>
      </c>
      <c r="F502" s="38">
        <v>1.0404712353203509</v>
      </c>
      <c r="G502" s="38">
        <v>0.74346250787649648</v>
      </c>
      <c r="H502" s="38">
        <v>1.2472517072176357</v>
      </c>
      <c r="I502" s="39">
        <v>1.1686513056835637</v>
      </c>
    </row>
    <row r="503" spans="2:9" x14ac:dyDescent="0.25">
      <c r="B503" s="36" t="s">
        <v>35</v>
      </c>
      <c r="C503" s="48">
        <v>2013</v>
      </c>
      <c r="D503" s="38">
        <v>0.89660574412532634</v>
      </c>
      <c r="E503" s="38">
        <v>1.0426239419588876</v>
      </c>
      <c r="F503" s="38">
        <v>1.0961218177492267</v>
      </c>
      <c r="G503" s="38">
        <v>0.95814719021866912</v>
      </c>
      <c r="H503" s="38">
        <v>1.0510249444307236</v>
      </c>
      <c r="I503" s="39">
        <v>1.0349008082292432</v>
      </c>
    </row>
    <row r="504" spans="2:9" x14ac:dyDescent="0.25">
      <c r="B504" s="36" t="s">
        <v>36</v>
      </c>
      <c r="C504" s="48">
        <v>2013</v>
      </c>
      <c r="D504" s="38">
        <v>0.96706192358366272</v>
      </c>
      <c r="E504" s="38">
        <v>1.2599921221529693</v>
      </c>
      <c r="F504" s="38">
        <v>1.1276186867319873</v>
      </c>
      <c r="G504" s="38">
        <v>0.88387992735818821</v>
      </c>
      <c r="H504" s="38">
        <v>1.1770524792547539</v>
      </c>
      <c r="I504" s="39">
        <v>1.1258397402403524</v>
      </c>
    </row>
    <row r="505" spans="2:9" x14ac:dyDescent="0.25">
      <c r="B505" s="36" t="s">
        <v>37</v>
      </c>
      <c r="C505" s="48">
        <v>2013</v>
      </c>
      <c r="D505" s="38">
        <v>0.92230189706816734</v>
      </c>
      <c r="E505" s="38">
        <v>1.0593735804086064</v>
      </c>
      <c r="F505" s="38">
        <v>1.0263347463497077</v>
      </c>
      <c r="G505" s="38">
        <v>0.81770694880110584</v>
      </c>
      <c r="H505" s="38">
        <v>1.0325660227253075</v>
      </c>
      <c r="I505" s="39">
        <v>0.99427470970859533</v>
      </c>
    </row>
    <row r="506" spans="2:9" x14ac:dyDescent="0.25">
      <c r="B506" s="36" t="s">
        <v>38</v>
      </c>
      <c r="C506" s="48">
        <v>2013</v>
      </c>
      <c r="D506" s="38">
        <v>1.1506798286459303</v>
      </c>
      <c r="E506" s="38">
        <v>1.4916885727539817</v>
      </c>
      <c r="F506" s="38">
        <v>1.1336801040312094</v>
      </c>
      <c r="G506" s="38">
        <v>0.66711833785004515</v>
      </c>
      <c r="H506" s="38">
        <v>1.3190123261067734</v>
      </c>
      <c r="I506" s="39">
        <v>1.2216865032536499</v>
      </c>
    </row>
    <row r="507" spans="2:9" x14ac:dyDescent="0.25">
      <c r="B507" s="36" t="s">
        <v>39</v>
      </c>
      <c r="C507" s="48">
        <v>2013</v>
      </c>
      <c r="D507" s="38">
        <v>1.1196984555037999</v>
      </c>
      <c r="E507" s="38">
        <v>1.2143440275865431</v>
      </c>
      <c r="F507" s="38">
        <v>1.2009335206416822</v>
      </c>
      <c r="G507" s="38">
        <v>0.98972716560413332</v>
      </c>
      <c r="H507" s="38">
        <v>1.1995673994142879</v>
      </c>
      <c r="I507" s="39">
        <v>1.1644349792344308</v>
      </c>
    </row>
    <row r="508" spans="2:9" x14ac:dyDescent="0.25">
      <c r="B508" s="36" t="s">
        <v>40</v>
      </c>
      <c r="C508" s="48">
        <v>2013</v>
      </c>
      <c r="D508" s="38">
        <v>0.90815273477812175</v>
      </c>
      <c r="E508" s="38">
        <v>1.0317568223754492</v>
      </c>
      <c r="F508" s="38">
        <v>0.99035722112645186</v>
      </c>
      <c r="G508" s="38">
        <v>0.77725624066567101</v>
      </c>
      <c r="H508" s="38">
        <v>1.0028556715509573</v>
      </c>
      <c r="I508" s="39">
        <v>0.96226197788697787</v>
      </c>
    </row>
    <row r="509" spans="2:9" x14ac:dyDescent="0.25">
      <c r="B509" s="36" t="s">
        <v>41</v>
      </c>
      <c r="C509" s="48">
        <v>2013</v>
      </c>
      <c r="D509" s="38">
        <v>0.98508390304536975</v>
      </c>
      <c r="E509" s="38">
        <v>1.1718506360279031</v>
      </c>
      <c r="F509" s="38">
        <v>1.0780437580437581</v>
      </c>
      <c r="G509" s="38">
        <v>0.78470014833651203</v>
      </c>
      <c r="H509" s="38">
        <v>1.1158323392702891</v>
      </c>
      <c r="I509" s="39">
        <v>1.0620048225973131</v>
      </c>
    </row>
    <row r="510" spans="2:9" x14ac:dyDescent="0.25">
      <c r="B510" s="36" t="s">
        <v>42</v>
      </c>
      <c r="C510" s="48">
        <v>2013</v>
      </c>
      <c r="D510" s="38">
        <v>0.86704290018652252</v>
      </c>
      <c r="E510" s="38">
        <v>1.2211932159526779</v>
      </c>
      <c r="F510" s="38">
        <v>0.99587967757914175</v>
      </c>
      <c r="G510" s="38">
        <v>0.73684930257999814</v>
      </c>
      <c r="H510" s="38">
        <v>1.095378374905934</v>
      </c>
      <c r="I510" s="39">
        <v>1.0352930391737456</v>
      </c>
    </row>
    <row r="511" spans="2:9" x14ac:dyDescent="0.25">
      <c r="B511" s="36" t="s">
        <v>43</v>
      </c>
      <c r="C511" s="48">
        <v>2013</v>
      </c>
      <c r="D511" s="38">
        <v>1.1920804183929905</v>
      </c>
      <c r="E511" s="38">
        <v>1.2055597709871009</v>
      </c>
      <c r="F511" s="38">
        <v>1.0274069992712795</v>
      </c>
      <c r="G511" s="38">
        <v>0.7042426497953107</v>
      </c>
      <c r="H511" s="38">
        <v>1.1343128576506751</v>
      </c>
      <c r="I511" s="39">
        <v>1.0664725462454723</v>
      </c>
    </row>
    <row r="512" spans="2:9" x14ac:dyDescent="0.25">
      <c r="B512" s="36" t="s">
        <v>44</v>
      </c>
      <c r="C512" s="48">
        <v>2013</v>
      </c>
      <c r="D512" s="38">
        <v>1.067515923566879</v>
      </c>
      <c r="E512" s="38">
        <v>1.1575133054014268</v>
      </c>
      <c r="F512" s="38">
        <v>1.174819965234666</v>
      </c>
      <c r="G512" s="38">
        <v>0.95465225563909772</v>
      </c>
      <c r="H512" s="38">
        <v>1.1574099160119209</v>
      </c>
      <c r="I512" s="39">
        <v>1.1194135000660472</v>
      </c>
    </row>
    <row r="513" spans="2:9" x14ac:dyDescent="0.25">
      <c r="B513" s="36" t="s">
        <v>45</v>
      </c>
      <c r="C513" s="48">
        <v>2013</v>
      </c>
      <c r="D513" s="38">
        <v>0.95660832197882817</v>
      </c>
      <c r="E513" s="38">
        <v>1.2805593626863114</v>
      </c>
      <c r="F513" s="38">
        <v>0.78713202173723518</v>
      </c>
      <c r="G513" s="38">
        <v>0.54494844056430691</v>
      </c>
      <c r="H513" s="38">
        <v>1.0591518842114553</v>
      </c>
      <c r="I513" s="39">
        <v>0.98280024423465318</v>
      </c>
    </row>
    <row r="514" spans="2:9" x14ac:dyDescent="0.25">
      <c r="B514" s="36" t="s">
        <v>46</v>
      </c>
      <c r="C514" s="48">
        <v>2013</v>
      </c>
      <c r="D514" s="38">
        <v>1.1772932949403538</v>
      </c>
      <c r="E514" s="38">
        <v>1.2100290697674418</v>
      </c>
      <c r="F514" s="38">
        <v>0.97576955074875205</v>
      </c>
      <c r="G514" s="38">
        <v>0.65164198325820988</v>
      </c>
      <c r="H514" s="38">
        <v>1.1145675576112317</v>
      </c>
      <c r="I514" s="39">
        <v>1.0404262633207289</v>
      </c>
    </row>
    <row r="515" spans="2:9" x14ac:dyDescent="0.25">
      <c r="B515" s="36" t="s">
        <v>47</v>
      </c>
      <c r="C515" s="48">
        <v>2013</v>
      </c>
      <c r="D515" s="38">
        <v>1.1998300524005099</v>
      </c>
      <c r="E515" s="38">
        <v>1.222385164861157</v>
      </c>
      <c r="F515" s="38">
        <v>1.0220614912865886</v>
      </c>
      <c r="G515" s="38">
        <v>0.68529942108759612</v>
      </c>
      <c r="H515" s="38">
        <v>1.1395198779206956</v>
      </c>
      <c r="I515" s="39">
        <v>1.0642868090022752</v>
      </c>
    </row>
    <row r="516" spans="2:9" x14ac:dyDescent="0.25">
      <c r="B516" s="36" t="s">
        <v>48</v>
      </c>
      <c r="C516" s="48">
        <v>2013</v>
      </c>
      <c r="D516" s="38">
        <v>1.0954041487839772</v>
      </c>
      <c r="E516" s="38">
        <v>1.1640612608166934</v>
      </c>
      <c r="F516" s="38">
        <v>1.088280672091303</v>
      </c>
      <c r="G516" s="38">
        <v>0.84281375687433313</v>
      </c>
      <c r="H516" s="38">
        <v>1.1262842762929539</v>
      </c>
      <c r="I516" s="39">
        <v>1.0768090196696416</v>
      </c>
    </row>
    <row r="517" spans="2:9" x14ac:dyDescent="0.25">
      <c r="B517" s="36" t="s">
        <v>49</v>
      </c>
      <c r="C517" s="48">
        <v>2013</v>
      </c>
      <c r="D517" s="38">
        <v>1.1402247191011237</v>
      </c>
      <c r="E517" s="38">
        <v>1.1873175613688804</v>
      </c>
      <c r="F517" s="38">
        <v>1.1985080315818133</v>
      </c>
      <c r="G517" s="38">
        <v>0.90872300180354548</v>
      </c>
      <c r="H517" s="38">
        <v>1.1877022064678768</v>
      </c>
      <c r="I517" s="39">
        <v>1.1398791233236185</v>
      </c>
    </row>
    <row r="518" spans="2:9" x14ac:dyDescent="0.25">
      <c r="B518" s="36" t="s">
        <v>50</v>
      </c>
      <c r="C518" s="48">
        <v>2013</v>
      </c>
      <c r="D518" s="38">
        <v>1.03125</v>
      </c>
      <c r="E518" s="38">
        <v>1.1500137061403508</v>
      </c>
      <c r="F518" s="38">
        <v>1.0048892043214257</v>
      </c>
      <c r="G518" s="38">
        <v>0.69511459589867308</v>
      </c>
      <c r="H518" s="38">
        <v>1.0778351373855122</v>
      </c>
      <c r="I518" s="39">
        <v>1.0085931745642034</v>
      </c>
    </row>
    <row r="519" spans="2:9" x14ac:dyDescent="0.25">
      <c r="B519" s="36" t="s">
        <v>51</v>
      </c>
      <c r="C519" s="48">
        <v>2013</v>
      </c>
      <c r="D519" s="38">
        <v>0.97822536744692434</v>
      </c>
      <c r="E519" s="38">
        <v>1.0697061803444783</v>
      </c>
      <c r="F519" s="38">
        <v>1.1341606181222197</v>
      </c>
      <c r="G519" s="38">
        <v>1.0396966993755576</v>
      </c>
      <c r="H519" s="38">
        <v>1.0885969677514939</v>
      </c>
      <c r="I519" s="39">
        <v>1.0797315327699835</v>
      </c>
    </row>
    <row r="520" spans="2:9" x14ac:dyDescent="0.25">
      <c r="B520" s="36" t="s">
        <v>52</v>
      </c>
      <c r="C520" s="48">
        <v>2013</v>
      </c>
      <c r="D520" s="38">
        <v>0.96253041362530412</v>
      </c>
      <c r="E520" s="38">
        <v>1.013063063063063</v>
      </c>
      <c r="F520" s="38">
        <v>1.2594420384731595</v>
      </c>
      <c r="G520" s="38">
        <v>1.1511778890743831</v>
      </c>
      <c r="H520" s="38">
        <v>1.1145382082827933</v>
      </c>
      <c r="I520" s="39">
        <v>1.1214749780509219</v>
      </c>
    </row>
    <row r="521" spans="2:9" x14ac:dyDescent="0.25">
      <c r="B521" s="36" t="s">
        <v>53</v>
      </c>
      <c r="C521" s="48">
        <v>2013</v>
      </c>
      <c r="D521" s="38">
        <v>1.1415975103734439</v>
      </c>
      <c r="E521" s="38">
        <v>1.1251545411317165</v>
      </c>
      <c r="F521" s="38">
        <v>1.089414071008495</v>
      </c>
      <c r="G521" s="38">
        <v>0.82053963605940183</v>
      </c>
      <c r="H521" s="38">
        <v>1.1114450867052024</v>
      </c>
      <c r="I521" s="39">
        <v>1.0587745209422101</v>
      </c>
    </row>
    <row r="522" spans="2:9" x14ac:dyDescent="0.25">
      <c r="B522" s="36" t="s">
        <v>54</v>
      </c>
      <c r="C522" s="48">
        <v>2013</v>
      </c>
      <c r="D522" s="38">
        <v>1.0254679349493709</v>
      </c>
      <c r="E522" s="38">
        <v>1.2524680877821794</v>
      </c>
      <c r="F522" s="38">
        <v>1.2440019193857965</v>
      </c>
      <c r="G522" s="38">
        <v>0.89128722230975266</v>
      </c>
      <c r="H522" s="38">
        <v>1.225762647634687</v>
      </c>
      <c r="I522" s="39">
        <v>1.1699155552047984</v>
      </c>
    </row>
    <row r="523" spans="2:9" x14ac:dyDescent="0.25">
      <c r="B523" s="36" t="s">
        <v>55</v>
      </c>
      <c r="C523" s="48">
        <v>2013</v>
      </c>
      <c r="D523" s="38">
        <v>0.8896551724137931</v>
      </c>
      <c r="E523" s="38">
        <v>0.95960698689956336</v>
      </c>
      <c r="F523" s="38">
        <v>0.89745851480235961</v>
      </c>
      <c r="G523" s="38">
        <v>0.70763405648792466</v>
      </c>
      <c r="H523" s="38">
        <v>0.92698823583793655</v>
      </c>
      <c r="I523" s="39">
        <v>0.88657403043043803</v>
      </c>
    </row>
    <row r="524" spans="2:9" x14ac:dyDescent="0.25">
      <c r="B524" s="36" t="s">
        <v>56</v>
      </c>
      <c r="C524" s="48">
        <v>2013</v>
      </c>
      <c r="D524" s="38">
        <v>0.98886237072394589</v>
      </c>
      <c r="E524" s="38">
        <v>1.0478840240152292</v>
      </c>
      <c r="F524" s="38">
        <v>1.2037258588275508</v>
      </c>
      <c r="G524" s="38">
        <v>0.93639102778707739</v>
      </c>
      <c r="H524" s="38">
        <v>1.1079859367152185</v>
      </c>
      <c r="I524" s="39">
        <v>1.0777003072559679</v>
      </c>
    </row>
    <row r="525" spans="2:9" x14ac:dyDescent="0.25">
      <c r="B525" s="36" t="s">
        <v>57</v>
      </c>
      <c r="C525" s="48">
        <v>2013</v>
      </c>
      <c r="D525" s="38">
        <v>1.2218159658744667</v>
      </c>
      <c r="E525" s="38">
        <v>1.1949929858638177</v>
      </c>
      <c r="F525" s="38">
        <v>1.2056297709923665</v>
      </c>
      <c r="G525" s="38">
        <v>0.86387797550265777</v>
      </c>
      <c r="H525" s="38">
        <v>1.2018971594443293</v>
      </c>
      <c r="I525" s="39">
        <v>1.1399720563952749</v>
      </c>
    </row>
    <row r="526" spans="2:9" x14ac:dyDescent="0.25">
      <c r="B526" s="36" t="s">
        <v>58</v>
      </c>
      <c r="C526" s="48">
        <v>2013</v>
      </c>
      <c r="D526" s="38">
        <v>1.0379213483146068</v>
      </c>
      <c r="E526" s="38">
        <v>1.0406661502711076</v>
      </c>
      <c r="F526" s="38">
        <v>1.1279663562631421</v>
      </c>
      <c r="G526" s="38">
        <v>0.96612665684830634</v>
      </c>
      <c r="H526" s="38">
        <v>1.0771417740712661</v>
      </c>
      <c r="I526" s="39">
        <v>1.0575352442386725</v>
      </c>
    </row>
    <row r="527" spans="2:9" x14ac:dyDescent="0.25">
      <c r="B527" s="36" t="s">
        <v>59</v>
      </c>
      <c r="C527" s="48">
        <v>2013</v>
      </c>
      <c r="D527" s="38">
        <v>1.0559356136820925</v>
      </c>
      <c r="E527" s="38">
        <v>1.1037311666798137</v>
      </c>
      <c r="F527" s="38">
        <v>1.0255899914700028</v>
      </c>
      <c r="G527" s="38">
        <v>0.65904969169387018</v>
      </c>
      <c r="H527" s="38">
        <v>1.0670477968342862</v>
      </c>
      <c r="I527" s="39">
        <v>0.99500432318186183</v>
      </c>
    </row>
    <row r="528" spans="2:9" x14ac:dyDescent="0.25">
      <c r="B528" s="36" t="s">
        <v>60</v>
      </c>
      <c r="C528" s="48">
        <v>2013</v>
      </c>
      <c r="D528" s="38">
        <v>1.0887265135699373</v>
      </c>
      <c r="E528" s="38">
        <v>1.5532005086901228</v>
      </c>
      <c r="F528" s="38">
        <v>1.2217314487632509</v>
      </c>
      <c r="G528" s="38">
        <v>0.70954907161803715</v>
      </c>
      <c r="H528" s="38">
        <v>1.3800705467372134</v>
      </c>
      <c r="I528" s="39">
        <v>1.2844990548204158</v>
      </c>
    </row>
    <row r="529" spans="2:9" x14ac:dyDescent="0.25">
      <c r="B529" s="36" t="s">
        <v>61</v>
      </c>
      <c r="C529" s="48">
        <v>2013</v>
      </c>
      <c r="D529" s="38">
        <v>1.1052984574111335</v>
      </c>
      <c r="E529" s="38">
        <v>1.4800841514726508</v>
      </c>
      <c r="F529" s="38">
        <v>1.3955918677560326</v>
      </c>
      <c r="G529" s="38">
        <v>0.99673602611179113</v>
      </c>
      <c r="H529" s="38">
        <v>1.4078075482569865</v>
      </c>
      <c r="I529" s="39">
        <v>1.3461279461279461</v>
      </c>
    </row>
    <row r="530" spans="2:9" x14ac:dyDescent="0.25">
      <c r="B530" s="36" t="s">
        <v>62</v>
      </c>
      <c r="C530" s="48">
        <v>2013</v>
      </c>
      <c r="D530" s="38">
        <v>0.90672502984480696</v>
      </c>
      <c r="E530" s="38">
        <v>1.165452997919425</v>
      </c>
      <c r="F530" s="38">
        <v>1.058413979015961</v>
      </c>
      <c r="G530" s="38">
        <v>0.70091735925984</v>
      </c>
      <c r="H530" s="38">
        <v>1.0967061737685386</v>
      </c>
      <c r="I530" s="39">
        <v>1.0307551607002874</v>
      </c>
    </row>
    <row r="531" spans="2:9" x14ac:dyDescent="0.25">
      <c r="B531" s="36" t="s">
        <v>63</v>
      </c>
      <c r="C531" s="48">
        <v>2013</v>
      </c>
      <c r="D531" s="38">
        <v>1.1380410654827968</v>
      </c>
      <c r="E531" s="38">
        <v>1.1472778212473813</v>
      </c>
      <c r="F531" s="38">
        <v>1.1685042470608089</v>
      </c>
      <c r="G531" s="38">
        <v>0.87758261705194596</v>
      </c>
      <c r="H531" s="38">
        <v>1.1556305458782972</v>
      </c>
      <c r="I531" s="39">
        <v>1.1041221615634149</v>
      </c>
    </row>
    <row r="532" spans="2:9" x14ac:dyDescent="0.25">
      <c r="B532" s="36" t="s">
        <v>64</v>
      </c>
      <c r="C532" s="48">
        <v>2013</v>
      </c>
      <c r="D532" s="38">
        <v>1.0493885230479774</v>
      </c>
      <c r="E532" s="38">
        <v>1.2076568450591301</v>
      </c>
      <c r="F532" s="38">
        <v>1.098322800194458</v>
      </c>
      <c r="G532" s="38">
        <v>0.70406990112669576</v>
      </c>
      <c r="H532" s="38">
        <v>1.1468620893173322</v>
      </c>
      <c r="I532" s="39">
        <v>1.068838377699445</v>
      </c>
    </row>
    <row r="533" spans="2:9" x14ac:dyDescent="0.25">
      <c r="B533" s="36" t="s">
        <v>65</v>
      </c>
      <c r="C533" s="48">
        <v>2013</v>
      </c>
      <c r="D533" s="38">
        <v>0.87496278654361415</v>
      </c>
      <c r="E533" s="38">
        <v>0.95664217071791968</v>
      </c>
      <c r="F533" s="38">
        <v>1.0448372213919033</v>
      </c>
      <c r="G533" s="38">
        <v>0.83805862566074008</v>
      </c>
      <c r="H533" s="38">
        <v>0.9863603929963225</v>
      </c>
      <c r="I533" s="39">
        <v>0.95878200259148383</v>
      </c>
    </row>
    <row r="534" spans="2:9" x14ac:dyDescent="0.25">
      <c r="B534" s="36" t="s">
        <v>66</v>
      </c>
      <c r="C534" s="48">
        <v>2013</v>
      </c>
      <c r="D534" s="38">
        <v>0.88998835855646097</v>
      </c>
      <c r="E534" s="38">
        <v>1.1907013396375099</v>
      </c>
      <c r="F534" s="38">
        <v>1.4865771812080537</v>
      </c>
      <c r="G534" s="38">
        <v>1.0088685837140554</v>
      </c>
      <c r="H534" s="38">
        <v>1.2841947814525512</v>
      </c>
      <c r="I534" s="39">
        <v>1.2371394451589197</v>
      </c>
    </row>
    <row r="535" spans="2:9" x14ac:dyDescent="0.25">
      <c r="B535" s="36" t="s">
        <v>67</v>
      </c>
      <c r="C535" s="48">
        <v>2013</v>
      </c>
      <c r="D535" s="38">
        <v>1.1781514730054368</v>
      </c>
      <c r="E535" s="38">
        <v>1.1549807722699257</v>
      </c>
      <c r="F535" s="38">
        <v>0.73541233541233542</v>
      </c>
      <c r="G535" s="38">
        <v>0.47725204731574156</v>
      </c>
      <c r="H535" s="38">
        <v>0.9954104502575768</v>
      </c>
      <c r="I535" s="39">
        <v>0.91768934181044781</v>
      </c>
    </row>
    <row r="536" spans="2:9" x14ac:dyDescent="0.25">
      <c r="B536" s="36" t="s">
        <v>68</v>
      </c>
      <c r="C536" s="48">
        <v>2013</v>
      </c>
      <c r="D536" s="38">
        <v>0.98589065255731922</v>
      </c>
      <c r="E536" s="38">
        <v>1.1448318365909491</v>
      </c>
      <c r="F536" s="38">
        <v>1.4099913867355727</v>
      </c>
      <c r="G536" s="38">
        <v>1.0558299334335408</v>
      </c>
      <c r="H536" s="38">
        <v>1.2365802566116784</v>
      </c>
      <c r="I536" s="39">
        <v>1.2060498349715281</v>
      </c>
    </row>
    <row r="537" spans="2:9" x14ac:dyDescent="0.25">
      <c r="B537" s="36" t="s">
        <v>69</v>
      </c>
      <c r="C537" s="48">
        <v>2013</v>
      </c>
      <c r="D537" s="38">
        <v>1.1719208211143695</v>
      </c>
      <c r="E537" s="38">
        <v>1.2326062161391502</v>
      </c>
      <c r="F537" s="38">
        <v>0.95032530332336906</v>
      </c>
      <c r="G537" s="38">
        <v>0.71223021582733814</v>
      </c>
      <c r="H537" s="38">
        <v>1.1125844294347671</v>
      </c>
      <c r="I537" s="39">
        <v>1.0478972310810408</v>
      </c>
    </row>
    <row r="538" spans="2:9" x14ac:dyDescent="0.25">
      <c r="B538" s="36" t="s">
        <v>70</v>
      </c>
      <c r="C538" s="48">
        <v>2013</v>
      </c>
      <c r="D538" s="38">
        <v>1.740504747626187</v>
      </c>
      <c r="E538" s="38">
        <v>1.3969572602943547</v>
      </c>
      <c r="F538" s="38">
        <v>0.9863075924724205</v>
      </c>
      <c r="G538" s="38">
        <v>0.70572131545205674</v>
      </c>
      <c r="H538" s="38">
        <v>1.2717957788741558</v>
      </c>
      <c r="I538" s="39">
        <v>1.1845145226442113</v>
      </c>
    </row>
    <row r="539" spans="2:9" x14ac:dyDescent="0.25">
      <c r="B539" s="36" t="s">
        <v>71</v>
      </c>
      <c r="C539" s="48">
        <v>2013</v>
      </c>
      <c r="D539" s="38">
        <v>1.1835554438018607</v>
      </c>
      <c r="E539" s="38">
        <v>1.3974585813093132</v>
      </c>
      <c r="F539" s="38">
        <v>0.98175076341427947</v>
      </c>
      <c r="G539" s="38">
        <v>0.69658256148195463</v>
      </c>
      <c r="H539" s="38">
        <v>1.2169204551701391</v>
      </c>
      <c r="I539" s="39">
        <v>1.1405121470781352</v>
      </c>
    </row>
    <row r="540" spans="2:9" x14ac:dyDescent="0.25">
      <c r="B540" s="36" t="s">
        <v>72</v>
      </c>
      <c r="C540" s="48">
        <v>2013</v>
      </c>
      <c r="D540" s="38">
        <v>1.1175938489371324</v>
      </c>
      <c r="E540" s="38">
        <v>1.1723005944459233</v>
      </c>
      <c r="F540" s="38">
        <v>0.84092423905798708</v>
      </c>
      <c r="G540" s="38">
        <v>0.59815455594002309</v>
      </c>
      <c r="H540" s="38">
        <v>1.0342465753424657</v>
      </c>
      <c r="I540" s="39">
        <v>0.96375703792087697</v>
      </c>
    </row>
    <row r="541" spans="2:9" x14ac:dyDescent="0.25">
      <c r="B541" s="36" t="s">
        <v>73</v>
      </c>
      <c r="C541" s="48">
        <v>2013</v>
      </c>
      <c r="D541" s="38">
        <v>0.87662866449511401</v>
      </c>
      <c r="E541" s="38">
        <v>0.99811377697298931</v>
      </c>
      <c r="F541" s="38">
        <v>0.99841585767090457</v>
      </c>
      <c r="G541" s="38">
        <v>0.80256222547584188</v>
      </c>
      <c r="H541" s="38">
        <v>0.98759792287514048</v>
      </c>
      <c r="I541" s="39">
        <v>0.95133359158667985</v>
      </c>
    </row>
    <row r="542" spans="2:9" x14ac:dyDescent="0.25">
      <c r="B542" s="36" t="s">
        <v>74</v>
      </c>
      <c r="C542" s="48">
        <v>2013</v>
      </c>
      <c r="D542" s="38">
        <v>0.95610799417253034</v>
      </c>
      <c r="E542" s="38">
        <v>1.069968676813287</v>
      </c>
      <c r="F542" s="38">
        <v>1.1376345363239826</v>
      </c>
      <c r="G542" s="38">
        <v>0.94580393885949443</v>
      </c>
      <c r="H542" s="38">
        <v>1.088460338824931</v>
      </c>
      <c r="I542" s="39">
        <v>1.0618387520713102</v>
      </c>
    </row>
    <row r="543" spans="2:9" x14ac:dyDescent="0.25">
      <c r="B543" s="36" t="s">
        <v>4</v>
      </c>
      <c r="C543" s="48">
        <v>2013</v>
      </c>
      <c r="D543" s="38">
        <v>0.96693408499566347</v>
      </c>
      <c r="E543" s="38">
        <v>1.2675265553869499</v>
      </c>
      <c r="F543" s="38">
        <v>1.0062604226468739</v>
      </c>
      <c r="G543" s="38">
        <v>0.67791428409669929</v>
      </c>
      <c r="H543" s="38">
        <v>1.1334123764045554</v>
      </c>
      <c r="I543" s="39">
        <v>1.0600021898609437</v>
      </c>
    </row>
    <row r="544" spans="2:9" x14ac:dyDescent="0.25">
      <c r="B544" s="36" t="s">
        <v>75</v>
      </c>
      <c r="C544" s="48">
        <v>2013</v>
      </c>
      <c r="D544" s="38">
        <v>1.1122167605802662</v>
      </c>
      <c r="E544" s="38">
        <v>1.2155734931606168</v>
      </c>
      <c r="F544" s="38">
        <v>1.1944635436907716</v>
      </c>
      <c r="G544" s="38">
        <v>0.93718988967369099</v>
      </c>
      <c r="H544" s="38">
        <v>1.1967175664302032</v>
      </c>
      <c r="I544" s="39">
        <v>1.1523913021804368</v>
      </c>
    </row>
    <row r="545" spans="2:9" x14ac:dyDescent="0.25">
      <c r="B545" s="36" t="s">
        <v>76</v>
      </c>
      <c r="C545" s="48">
        <v>2013</v>
      </c>
      <c r="D545" s="38">
        <v>0.9516935036091061</v>
      </c>
      <c r="E545" s="38">
        <v>1.0086251155149399</v>
      </c>
      <c r="F545" s="38">
        <v>1.0425660926509823</v>
      </c>
      <c r="G545" s="38">
        <v>0.76391875746714455</v>
      </c>
      <c r="H545" s="38">
        <v>1.0175881936722935</v>
      </c>
      <c r="I545" s="39">
        <v>0.97330107212882233</v>
      </c>
    </row>
    <row r="546" spans="2:9" x14ac:dyDescent="0.25">
      <c r="B546" s="36" t="s">
        <v>77</v>
      </c>
      <c r="C546" s="48">
        <v>2013</v>
      </c>
      <c r="D546" s="38">
        <v>0.77996686782629276</v>
      </c>
      <c r="E546" s="38">
        <v>1.2131547185143581</v>
      </c>
      <c r="F546" s="38">
        <v>0.92860666202414111</v>
      </c>
      <c r="G546" s="38">
        <v>0.57279552896014452</v>
      </c>
      <c r="H546" s="38">
        <v>1.0542560659780191</v>
      </c>
      <c r="I546" s="39">
        <v>0.97102552466831593</v>
      </c>
    </row>
    <row r="547" spans="2:9" x14ac:dyDescent="0.25">
      <c r="B547" s="36" t="s">
        <v>78</v>
      </c>
      <c r="C547" s="48">
        <v>2013</v>
      </c>
      <c r="D547" s="38">
        <v>0.96885756433371584</v>
      </c>
      <c r="E547" s="38">
        <v>1.0548251380489087</v>
      </c>
      <c r="F547" s="38">
        <v>1.1710606491448998</v>
      </c>
      <c r="G547" s="38">
        <v>0.89379277790889777</v>
      </c>
      <c r="H547" s="38">
        <v>1.093045696902293</v>
      </c>
      <c r="I547" s="39">
        <v>1.0587518448810476</v>
      </c>
    </row>
    <row r="548" spans="2:9" x14ac:dyDescent="0.25">
      <c r="B548" s="36" t="s">
        <v>79</v>
      </c>
      <c r="C548" s="48">
        <v>2013</v>
      </c>
      <c r="D548" s="38">
        <v>0.96244373939349226</v>
      </c>
      <c r="E548" s="38">
        <v>1.169023003740685</v>
      </c>
      <c r="F548" s="38">
        <v>0.95842864604910027</v>
      </c>
      <c r="G548" s="38">
        <v>0.65074970335478766</v>
      </c>
      <c r="H548" s="38">
        <v>1.0632236774862383</v>
      </c>
      <c r="I548" s="39">
        <v>0.99360985526595258</v>
      </c>
    </row>
    <row r="549" spans="2:9" x14ac:dyDescent="0.25">
      <c r="B549" s="36" t="s">
        <v>80</v>
      </c>
      <c r="C549" s="48">
        <v>2013</v>
      </c>
      <c r="D549" s="38">
        <v>0.78452170496955409</v>
      </c>
      <c r="E549" s="38">
        <v>0.98561538461538456</v>
      </c>
      <c r="F549" s="38">
        <v>0.97041989102065118</v>
      </c>
      <c r="G549" s="38">
        <v>0.76965232234300607</v>
      </c>
      <c r="H549" s="38">
        <v>0.96000377857547703</v>
      </c>
      <c r="I549" s="39">
        <v>0.92692902077707184</v>
      </c>
    </row>
    <row r="550" spans="2:9" x14ac:dyDescent="0.25">
      <c r="B550" s="36" t="s">
        <v>81</v>
      </c>
      <c r="C550" s="48">
        <v>2013</v>
      </c>
      <c r="D550" s="38">
        <v>0.91425221905878418</v>
      </c>
      <c r="E550" s="38">
        <v>1.2077789869063082</v>
      </c>
      <c r="F550" s="38">
        <v>1.2097318130721053</v>
      </c>
      <c r="G550" s="38">
        <v>0.92198479850853288</v>
      </c>
      <c r="H550" s="38">
        <v>1.1790755651382947</v>
      </c>
      <c r="I550" s="39">
        <v>1.1301696857267569</v>
      </c>
    </row>
    <row r="551" spans="2:9" x14ac:dyDescent="0.25">
      <c r="B551" s="36" t="s">
        <v>82</v>
      </c>
      <c r="C551" s="48">
        <v>2013</v>
      </c>
      <c r="D551" s="38">
        <v>1.0539192769206795</v>
      </c>
      <c r="E551" s="38">
        <v>1.2092551784927281</v>
      </c>
      <c r="F551" s="38">
        <v>1.2838100993822186</v>
      </c>
      <c r="G551" s="38">
        <v>1.0354403093894631</v>
      </c>
      <c r="H551" s="38">
        <v>1.2266786263454639</v>
      </c>
      <c r="I551" s="39">
        <v>1.1916078549919193</v>
      </c>
    </row>
    <row r="552" spans="2:9" x14ac:dyDescent="0.25">
      <c r="B552" s="36" t="s">
        <v>83</v>
      </c>
      <c r="C552" s="48">
        <v>2013</v>
      </c>
      <c r="D552" s="38">
        <v>1.1534466477809253</v>
      </c>
      <c r="E552" s="38">
        <v>1.2268297168076499</v>
      </c>
      <c r="F552" s="38">
        <v>1.2290797276520975</v>
      </c>
      <c r="G552" s="38">
        <v>0.98139928133586984</v>
      </c>
      <c r="H552" s="38">
        <v>1.2207239819004525</v>
      </c>
      <c r="I552" s="39">
        <v>1.1785248406693749</v>
      </c>
    </row>
    <row r="553" spans="2:9" x14ac:dyDescent="0.25">
      <c r="B553" s="36" t="s">
        <v>84</v>
      </c>
      <c r="C553" s="48">
        <v>2013</v>
      </c>
      <c r="D553" s="38">
        <v>1.1457952468007313</v>
      </c>
      <c r="E553" s="38">
        <v>1.4946846846846846</v>
      </c>
      <c r="F553" s="38">
        <v>1.3191954525579361</v>
      </c>
      <c r="G553" s="38">
        <v>0.96359327875915557</v>
      </c>
      <c r="H553" s="38">
        <v>1.3891067926546621</v>
      </c>
      <c r="I553" s="39">
        <v>1.3161607208804196</v>
      </c>
    </row>
    <row r="554" spans="2:9" x14ac:dyDescent="0.25">
      <c r="B554" s="36" t="s">
        <v>85</v>
      </c>
      <c r="C554" s="48">
        <v>2013</v>
      </c>
      <c r="D554" s="38">
        <v>0.97461673787383762</v>
      </c>
      <c r="E554" s="38">
        <v>1.1416950435111615</v>
      </c>
      <c r="F554" s="38">
        <v>1.1873401534526855</v>
      </c>
      <c r="G554" s="38">
        <v>1.0578261295697344</v>
      </c>
      <c r="H554" s="38">
        <v>1.1460663917431819</v>
      </c>
      <c r="I554" s="39">
        <v>1.1294228565090398</v>
      </c>
    </row>
    <row r="555" spans="2:9" x14ac:dyDescent="0.25">
      <c r="B555" s="36" t="s">
        <v>86</v>
      </c>
      <c r="C555" s="48">
        <v>2013</v>
      </c>
      <c r="D555" s="38">
        <v>0.93120578052084901</v>
      </c>
      <c r="E555" s="38">
        <v>1.1079266718306222</v>
      </c>
      <c r="F555" s="38">
        <v>1.0250089573629524</v>
      </c>
      <c r="G555" s="38">
        <v>0.74655647382920109</v>
      </c>
      <c r="H555" s="38">
        <v>1.0576718052153868</v>
      </c>
      <c r="I555" s="39">
        <v>1.007230719088374</v>
      </c>
    </row>
    <row r="556" spans="2:9" x14ac:dyDescent="0.25">
      <c r="B556" s="36" t="s">
        <v>87</v>
      </c>
      <c r="C556" s="48">
        <v>2013</v>
      </c>
      <c r="D556" s="38">
        <v>1.0958857531451887</v>
      </c>
      <c r="E556" s="38">
        <v>1.1623937578375365</v>
      </c>
      <c r="F556" s="38">
        <v>1.0762680827687237</v>
      </c>
      <c r="G556" s="38">
        <v>0.76152416356877328</v>
      </c>
      <c r="H556" s="38">
        <v>1.1221249601304177</v>
      </c>
      <c r="I556" s="39">
        <v>1.0643807482810965</v>
      </c>
    </row>
    <row r="557" spans="2:9" x14ac:dyDescent="0.25">
      <c r="B557" s="36" t="s">
        <v>88</v>
      </c>
      <c r="C557" s="48">
        <v>2013</v>
      </c>
      <c r="D557" s="38">
        <v>1.0148232611174459</v>
      </c>
      <c r="E557" s="38">
        <v>1.2100015578750585</v>
      </c>
      <c r="F557" s="38">
        <v>1.1785506909766577</v>
      </c>
      <c r="G557" s="38">
        <v>0.8486630422722734</v>
      </c>
      <c r="H557" s="38">
        <v>1.179333283317078</v>
      </c>
      <c r="I557" s="39">
        <v>1.1185102040816326</v>
      </c>
    </row>
    <row r="558" spans="2:9" x14ac:dyDescent="0.25">
      <c r="B558" s="36" t="s">
        <v>89</v>
      </c>
      <c r="C558" s="48">
        <v>2013</v>
      </c>
      <c r="D558" s="38">
        <v>1.3215456674473067</v>
      </c>
      <c r="E558" s="38">
        <v>1.4045459076861728</v>
      </c>
      <c r="F558" s="38">
        <v>0.97601300989293938</v>
      </c>
      <c r="G558" s="38">
        <v>0.63963297321296431</v>
      </c>
      <c r="H558" s="38">
        <v>1.233691481197237</v>
      </c>
      <c r="I558" s="39">
        <v>1.1461382424149891</v>
      </c>
    </row>
    <row r="559" spans="2:9" x14ac:dyDescent="0.25">
      <c r="B559" s="36" t="s">
        <v>90</v>
      </c>
      <c r="C559" s="48">
        <v>2013</v>
      </c>
      <c r="D559" s="38">
        <v>1.0850362557679631</v>
      </c>
      <c r="E559" s="38">
        <v>1.1617005360927566</v>
      </c>
      <c r="F559" s="38">
        <v>1.3423333807020037</v>
      </c>
      <c r="G559" s="38">
        <v>1.1321748288572933</v>
      </c>
      <c r="H559" s="38">
        <v>1.2313725490196079</v>
      </c>
      <c r="I559" s="39">
        <v>1.2128797918814116</v>
      </c>
    </row>
    <row r="560" spans="2:9" x14ac:dyDescent="0.25">
      <c r="B560" s="36" t="s">
        <v>91</v>
      </c>
      <c r="C560" s="48">
        <v>2013</v>
      </c>
      <c r="D560" s="38">
        <v>0.98808721060912563</v>
      </c>
      <c r="E560" s="38">
        <v>1.2077677386203058</v>
      </c>
      <c r="F560" s="38">
        <v>1.0579258956823518</v>
      </c>
      <c r="G560" s="38">
        <v>0.7368583162217659</v>
      </c>
      <c r="H560" s="38">
        <v>1.1252004388555996</v>
      </c>
      <c r="I560" s="39">
        <v>1.0589995799495939</v>
      </c>
    </row>
    <row r="561" spans="2:9" x14ac:dyDescent="0.25">
      <c r="B561" s="36" t="s">
        <v>92</v>
      </c>
      <c r="C561" s="48">
        <v>2013</v>
      </c>
      <c r="D561" s="38">
        <v>0.96153846153846156</v>
      </c>
      <c r="E561" s="38">
        <v>1.2185162094763091</v>
      </c>
      <c r="F561" s="38">
        <v>1.534556813744631</v>
      </c>
      <c r="G561" s="38">
        <v>1.281524926686217</v>
      </c>
      <c r="H561" s="38">
        <v>1.3185854494469544</v>
      </c>
      <c r="I561" s="39">
        <v>1.3120904535526148</v>
      </c>
    </row>
    <row r="562" spans="2:9" x14ac:dyDescent="0.25">
      <c r="B562" s="36" t="s">
        <v>93</v>
      </c>
      <c r="C562" s="48">
        <v>2013</v>
      </c>
      <c r="D562" s="38">
        <v>1.0353881278538812</v>
      </c>
      <c r="E562" s="38">
        <v>1.1567928730512249</v>
      </c>
      <c r="F562" s="38">
        <v>1.0731056563500534</v>
      </c>
      <c r="G562" s="38">
        <v>0.86879619852164736</v>
      </c>
      <c r="H562" s="38">
        <v>1.1107087996488918</v>
      </c>
      <c r="I562" s="39">
        <v>1.0690861191860466</v>
      </c>
    </row>
    <row r="563" spans="2:9" x14ac:dyDescent="0.25">
      <c r="B563" s="36" t="s">
        <v>94</v>
      </c>
      <c r="C563" s="48">
        <v>2013</v>
      </c>
      <c r="D563" s="38">
        <v>0.83087512291052112</v>
      </c>
      <c r="E563" s="38">
        <v>0.92132225014498359</v>
      </c>
      <c r="F563" s="38">
        <v>1.0075276405551634</v>
      </c>
      <c r="G563" s="38">
        <v>0.77447795823665888</v>
      </c>
      <c r="H563" s="38">
        <v>0.94761038214730386</v>
      </c>
      <c r="I563" s="39">
        <v>0.91798983804382339</v>
      </c>
    </row>
    <row r="564" spans="2:9" x14ac:dyDescent="0.25">
      <c r="B564" s="36" t="s">
        <v>95</v>
      </c>
      <c r="C564" s="48">
        <v>2013</v>
      </c>
      <c r="D564" s="38">
        <v>1.1026433230346722</v>
      </c>
      <c r="E564" s="38">
        <v>1.3804089502712882</v>
      </c>
      <c r="F564" s="38">
        <v>1.176048549471117</v>
      </c>
      <c r="G564" s="38">
        <v>0.8453108054112678</v>
      </c>
      <c r="H564" s="38">
        <v>1.2716807367613201</v>
      </c>
      <c r="I564" s="39">
        <v>1.2012947240466252</v>
      </c>
    </row>
    <row r="565" spans="2:9" x14ac:dyDescent="0.25">
      <c r="B565" s="36" t="s">
        <v>96</v>
      </c>
      <c r="C565" s="48">
        <v>2013</v>
      </c>
      <c r="D565" s="38">
        <v>0.99301236274283955</v>
      </c>
      <c r="E565" s="38">
        <v>1.1380935651970256</v>
      </c>
      <c r="F565" s="38">
        <v>1.0746968074837215</v>
      </c>
      <c r="G565" s="38">
        <v>0.79140234610341287</v>
      </c>
      <c r="H565" s="38">
        <v>1.0983183435032824</v>
      </c>
      <c r="I565" s="39">
        <v>1.0463151447460863</v>
      </c>
    </row>
    <row r="566" spans="2:9" x14ac:dyDescent="0.25">
      <c r="B566" s="36" t="s">
        <v>97</v>
      </c>
      <c r="C566" s="48">
        <v>2013</v>
      </c>
      <c r="D566" s="38">
        <v>0.98566005904681564</v>
      </c>
      <c r="E566" s="38">
        <v>1.1892968621652702</v>
      </c>
      <c r="F566" s="38">
        <v>1.124675583948892</v>
      </c>
      <c r="G566" s="38">
        <v>0.93584603047313553</v>
      </c>
      <c r="H566" s="38">
        <v>1.1432846150714489</v>
      </c>
      <c r="I566" s="39">
        <v>1.1082704477005854</v>
      </c>
    </row>
    <row r="567" spans="2:9" x14ac:dyDescent="0.25">
      <c r="B567" s="36" t="s">
        <v>98</v>
      </c>
      <c r="C567" s="48">
        <v>2013</v>
      </c>
      <c r="D567" s="38">
        <v>0.74833726668096978</v>
      </c>
      <c r="E567" s="38">
        <v>0.86373327016463342</v>
      </c>
      <c r="F567" s="38">
        <v>0.93102968137198028</v>
      </c>
      <c r="G567" s="38">
        <v>0.67085127829194535</v>
      </c>
      <c r="H567" s="38">
        <v>0.88143124642236903</v>
      </c>
      <c r="I567" s="39">
        <v>0.84463197674884105</v>
      </c>
    </row>
    <row r="568" spans="2:9" x14ac:dyDescent="0.25">
      <c r="B568" s="36" t="s">
        <v>99</v>
      </c>
      <c r="C568" s="48">
        <v>2013</v>
      </c>
      <c r="D568" s="38">
        <v>0.98347107438016534</v>
      </c>
      <c r="E568" s="38">
        <v>1.1481771087870198</v>
      </c>
      <c r="F568" s="38">
        <v>1.2914757103574701</v>
      </c>
      <c r="G568" s="38">
        <v>1.0960784313725491</v>
      </c>
      <c r="H568" s="38">
        <v>1.1927733907633404</v>
      </c>
      <c r="I568" s="39">
        <v>1.175358053757112</v>
      </c>
    </row>
    <row r="569" spans="2:9" x14ac:dyDescent="0.25">
      <c r="B569" s="36" t="s">
        <v>100</v>
      </c>
      <c r="C569" s="48">
        <v>2013</v>
      </c>
      <c r="D569" s="38">
        <v>0.86779344670261305</v>
      </c>
      <c r="E569" s="38">
        <v>0.99487211170147039</v>
      </c>
      <c r="F569" s="38">
        <v>0.83950424412852154</v>
      </c>
      <c r="G569" s="38">
        <v>0.59553986844216267</v>
      </c>
      <c r="H569" s="38">
        <v>0.92042066909572706</v>
      </c>
      <c r="I569" s="39">
        <v>0.86773569687876717</v>
      </c>
    </row>
    <row r="570" spans="2:9" x14ac:dyDescent="0.25">
      <c r="B570" s="36" t="s">
        <v>101</v>
      </c>
      <c r="C570" s="48">
        <v>2013</v>
      </c>
      <c r="D570" s="38">
        <v>1.4839945513366253</v>
      </c>
      <c r="E570" s="38">
        <v>1.2734074355459395</v>
      </c>
      <c r="F570" s="38">
        <v>1.0149865141651964</v>
      </c>
      <c r="G570" s="38">
        <v>0.78850111293099823</v>
      </c>
      <c r="H570" s="38">
        <v>1.1889576000789448</v>
      </c>
      <c r="I570" s="39">
        <v>1.1233847952412062</v>
      </c>
    </row>
    <row r="571" spans="2:9" x14ac:dyDescent="0.25">
      <c r="B571" s="36" t="s">
        <v>102</v>
      </c>
      <c r="C571" s="48">
        <v>2013</v>
      </c>
      <c r="D571" s="38">
        <v>1.062439024390244</v>
      </c>
      <c r="E571" s="38">
        <v>1.1863912739550773</v>
      </c>
      <c r="F571" s="38">
        <v>1.1866861927350292</v>
      </c>
      <c r="G571" s="38">
        <v>0.83099237141079785</v>
      </c>
      <c r="H571" s="38">
        <v>1.1748861044113705</v>
      </c>
      <c r="I571" s="39">
        <v>1.1176566739677662</v>
      </c>
    </row>
    <row r="572" spans="2:9" x14ac:dyDescent="0.25">
      <c r="B572" s="36" t="s">
        <v>103</v>
      </c>
      <c r="C572" s="48">
        <v>2013</v>
      </c>
      <c r="D572" s="38">
        <v>0.95046340683924579</v>
      </c>
      <c r="E572" s="38">
        <v>1.1717501815541032</v>
      </c>
      <c r="F572" s="38">
        <v>1.1019268360793075</v>
      </c>
      <c r="G572" s="38">
        <v>0.90892832576695559</v>
      </c>
      <c r="H572" s="38">
        <v>1.1219354269064368</v>
      </c>
      <c r="I572" s="39">
        <v>1.0843960626484992</v>
      </c>
    </row>
    <row r="573" spans="2:9" x14ac:dyDescent="0.25">
      <c r="B573" s="36" t="s">
        <v>104</v>
      </c>
      <c r="C573" s="48">
        <v>2013</v>
      </c>
      <c r="D573" s="38">
        <v>1.031322505800464</v>
      </c>
      <c r="E573" s="38">
        <v>1.4926872074882995</v>
      </c>
      <c r="F573" s="38">
        <v>1.1476301001710236</v>
      </c>
      <c r="G573" s="38">
        <v>0.62407294832826743</v>
      </c>
      <c r="H573" s="38">
        <v>1.3072777588969267</v>
      </c>
      <c r="I573" s="39">
        <v>1.193569274975212</v>
      </c>
    </row>
    <row r="574" spans="2:9" x14ac:dyDescent="0.25">
      <c r="B574" s="36" t="s">
        <v>105</v>
      </c>
      <c r="C574" s="48">
        <v>2013</v>
      </c>
      <c r="D574" s="38">
        <v>1.1243800076306754</v>
      </c>
      <c r="E574" s="38">
        <v>1.123099099099099</v>
      </c>
      <c r="F574" s="38">
        <v>1.1637296268718458</v>
      </c>
      <c r="G574" s="38">
        <v>0.95889173317271492</v>
      </c>
      <c r="H574" s="38">
        <v>1.1403981387538047</v>
      </c>
      <c r="I574" s="39">
        <v>1.1061776061776061</v>
      </c>
    </row>
    <row r="575" spans="2:9" x14ac:dyDescent="0.25">
      <c r="B575" s="36" t="s">
        <v>106</v>
      </c>
      <c r="C575" s="48">
        <v>2013</v>
      </c>
      <c r="D575" s="38">
        <v>1.5388813096862211</v>
      </c>
      <c r="E575" s="38">
        <v>1.5419633077765609</v>
      </c>
      <c r="F575" s="38">
        <v>1.1955058144618345</v>
      </c>
      <c r="G575" s="38">
        <v>0.77116620752984388</v>
      </c>
      <c r="H575" s="38">
        <v>1.4049073403043792</v>
      </c>
      <c r="I575" s="39">
        <v>1.304659810586253</v>
      </c>
    </row>
    <row r="576" spans="2:9" x14ac:dyDescent="0.25">
      <c r="B576" s="36" t="s">
        <v>107</v>
      </c>
      <c r="C576" s="48">
        <v>2013</v>
      </c>
      <c r="D576" s="38">
        <v>0.91965017764416512</v>
      </c>
      <c r="E576" s="38">
        <v>1.1856047984005331</v>
      </c>
      <c r="F576" s="38">
        <v>0.26932350021273577</v>
      </c>
      <c r="G576" s="38">
        <v>0.13444461754167317</v>
      </c>
      <c r="H576" s="38">
        <v>0.79713143400341091</v>
      </c>
      <c r="I576" s="39">
        <v>0.69629734983169767</v>
      </c>
    </row>
    <row r="577" spans="2:9" x14ac:dyDescent="0.25">
      <c r="B577" s="36" t="s">
        <v>108</v>
      </c>
      <c r="C577" s="48">
        <v>2013</v>
      </c>
      <c r="D577" s="38">
        <v>0.90604881499823131</v>
      </c>
      <c r="E577" s="38">
        <v>1.0901352913182405</v>
      </c>
      <c r="F577" s="38">
        <v>1.00074584515606</v>
      </c>
      <c r="G577" s="38">
        <v>0.77096560846560847</v>
      </c>
      <c r="H577" s="38">
        <v>1.035800609286599</v>
      </c>
      <c r="I577" s="39">
        <v>0.99120799576825636</v>
      </c>
    </row>
    <row r="578" spans="2:9" x14ac:dyDescent="0.25">
      <c r="B578" s="36" t="s">
        <v>109</v>
      </c>
      <c r="C578" s="48">
        <v>2013</v>
      </c>
      <c r="D578" s="38">
        <v>0.93238749722899583</v>
      </c>
      <c r="E578" s="38">
        <v>1.0823209718670077</v>
      </c>
      <c r="F578" s="38">
        <v>1.0337607340312904</v>
      </c>
      <c r="G578" s="38">
        <v>0.80113670001776094</v>
      </c>
      <c r="H578" s="38">
        <v>1.0477205187864267</v>
      </c>
      <c r="I578" s="39">
        <v>1.0075596139197176</v>
      </c>
    </row>
    <row r="579" spans="2:9" x14ac:dyDescent="0.25">
      <c r="B579" s="36" t="s">
        <v>110</v>
      </c>
      <c r="C579" s="48">
        <v>2013</v>
      </c>
      <c r="D579" s="38">
        <v>0.55287958115183244</v>
      </c>
      <c r="E579" s="38">
        <v>1.1917268548916613</v>
      </c>
      <c r="F579" s="38">
        <v>0.89519945909398246</v>
      </c>
      <c r="G579" s="38">
        <v>0.7217235188509874</v>
      </c>
      <c r="H579" s="38">
        <v>1.0163876444234849</v>
      </c>
      <c r="I579" s="39">
        <v>0.98218007503126303</v>
      </c>
    </row>
    <row r="580" spans="2:9" x14ac:dyDescent="0.25">
      <c r="B580" s="36" t="s">
        <v>111</v>
      </c>
      <c r="C580" s="48">
        <v>2013</v>
      </c>
      <c r="D580" s="38">
        <v>0.69023861171366596</v>
      </c>
      <c r="E580" s="38">
        <v>0.99046561140423961</v>
      </c>
      <c r="F580" s="38">
        <v>0.5696219382321619</v>
      </c>
      <c r="G580" s="38">
        <v>0.3422960725075529</v>
      </c>
      <c r="H580" s="38">
        <v>0.80358874878758491</v>
      </c>
      <c r="I580" s="39">
        <v>0.73978269954032594</v>
      </c>
    </row>
    <row r="581" spans="2:9" x14ac:dyDescent="0.25">
      <c r="B581" s="36" t="s">
        <v>112</v>
      </c>
      <c r="C581" s="48">
        <v>2013</v>
      </c>
      <c r="D581" s="38">
        <v>1.0168433451118963</v>
      </c>
      <c r="E581" s="38">
        <v>1.1226241003875255</v>
      </c>
      <c r="F581" s="38">
        <v>1.0557541301961668</v>
      </c>
      <c r="G581" s="38">
        <v>0.87277716794731064</v>
      </c>
      <c r="H581" s="38">
        <v>1.0851521637119019</v>
      </c>
      <c r="I581" s="39">
        <v>1.0485070033051433</v>
      </c>
    </row>
    <row r="582" spans="2:9" x14ac:dyDescent="0.25">
      <c r="B582" s="36" t="s">
        <v>113</v>
      </c>
      <c r="C582" s="48">
        <v>2013</v>
      </c>
      <c r="D582" s="38">
        <v>1.2215312864360668</v>
      </c>
      <c r="E582" s="38">
        <v>1.341927562922038</v>
      </c>
      <c r="F582" s="38">
        <v>1.291713747645951</v>
      </c>
      <c r="G582" s="38">
        <v>1.0789522228371149</v>
      </c>
      <c r="H582" s="38">
        <v>1.3097807435653004</v>
      </c>
      <c r="I582" s="39">
        <v>1.2702395247424636</v>
      </c>
    </row>
    <row r="583" spans="2:9" x14ac:dyDescent="0.25">
      <c r="B583" s="36" t="s">
        <v>114</v>
      </c>
      <c r="C583" s="48">
        <v>2013</v>
      </c>
      <c r="D583" s="40">
        <v>1.0105524518932341</v>
      </c>
      <c r="E583" s="40">
        <v>1.2235097359933103</v>
      </c>
      <c r="F583" s="40">
        <v>1.2862948430493273</v>
      </c>
      <c r="G583" s="40">
        <v>0.91970198675496684</v>
      </c>
      <c r="H583" s="40">
        <v>1.2296413132375277</v>
      </c>
      <c r="I583" s="41">
        <v>1.1754893452897504</v>
      </c>
    </row>
    <row r="584" spans="2:9" x14ac:dyDescent="0.25">
      <c r="B584" s="36" t="s">
        <v>115</v>
      </c>
      <c r="C584" s="48">
        <v>2013</v>
      </c>
      <c r="D584" s="38">
        <v>0.94878563885955647</v>
      </c>
      <c r="E584" s="38">
        <v>1.0076520338300443</v>
      </c>
      <c r="F584" s="38">
        <v>1.103076550387597</v>
      </c>
      <c r="G584" s="38">
        <v>0.88462449656479503</v>
      </c>
      <c r="H584" s="38">
        <v>1.0413305447664576</v>
      </c>
      <c r="I584" s="39">
        <v>1.0141134839320249</v>
      </c>
    </row>
    <row r="585" spans="2:9" x14ac:dyDescent="0.25">
      <c r="B585" s="42" t="s">
        <v>116</v>
      </c>
      <c r="C585" s="43">
        <v>2013</v>
      </c>
      <c r="D585" s="44">
        <v>1.0272287810796756</v>
      </c>
      <c r="E585" s="44">
        <v>1.1621642248169863</v>
      </c>
      <c r="F585" s="44">
        <v>1.0664075762173595</v>
      </c>
      <c r="G585" s="44">
        <v>0.81355290128853419</v>
      </c>
      <c r="H585" s="44">
        <v>1.1098661467976063</v>
      </c>
      <c r="I585" s="45">
        <v>1.058747773158387</v>
      </c>
    </row>
    <row r="586" spans="2:9" x14ac:dyDescent="0.25">
      <c r="B586" s="36" t="s">
        <v>21</v>
      </c>
      <c r="C586" s="49">
        <v>2014</v>
      </c>
      <c r="D586" s="50">
        <v>0.97717149220489974</v>
      </c>
      <c r="E586" s="50">
        <v>1.2701841359773371</v>
      </c>
      <c r="F586" s="50">
        <v>1.0551013734466972</v>
      </c>
      <c r="G586" s="50">
        <v>0.79494482022071911</v>
      </c>
      <c r="H586" s="50">
        <v>1.15777587890625</v>
      </c>
      <c r="I586" s="51">
        <v>1.1046735789089772</v>
      </c>
    </row>
    <row r="587" spans="2:9" x14ac:dyDescent="0.25">
      <c r="B587" s="36" t="s">
        <v>22</v>
      </c>
      <c r="C587" s="49">
        <v>2014</v>
      </c>
      <c r="D587" s="50">
        <v>0.96532789833353316</v>
      </c>
      <c r="E587" s="50">
        <v>1.3014198633202745</v>
      </c>
      <c r="F587" s="50">
        <v>1.082375054059149</v>
      </c>
      <c r="G587" s="50">
        <v>0.74342642861140651</v>
      </c>
      <c r="H587" s="50">
        <v>1.1794363385250721</v>
      </c>
      <c r="I587" s="51">
        <v>1.1056808348276588</v>
      </c>
    </row>
    <row r="588" spans="2:9" x14ac:dyDescent="0.25">
      <c r="B588" s="36" t="s">
        <v>23</v>
      </c>
      <c r="C588" s="49">
        <v>2014</v>
      </c>
      <c r="D588" s="50">
        <v>1.1007785467128028</v>
      </c>
      <c r="E588" s="50">
        <v>1.3612305656632484</v>
      </c>
      <c r="F588" s="50">
        <v>1.2294626005761398</v>
      </c>
      <c r="G588" s="50">
        <v>0.80594019666867345</v>
      </c>
      <c r="H588" s="50">
        <v>1.2824159208859467</v>
      </c>
      <c r="I588" s="51">
        <v>1.2018062062877708</v>
      </c>
    </row>
    <row r="589" spans="2:9" x14ac:dyDescent="0.25">
      <c r="B589" s="36" t="s">
        <v>24</v>
      </c>
      <c r="C589" s="49">
        <v>2014</v>
      </c>
      <c r="D589" s="50">
        <v>1.0971065322227094</v>
      </c>
      <c r="E589" s="50">
        <v>1.5350022943965738</v>
      </c>
      <c r="F589" s="50">
        <v>1.3407037239868564</v>
      </c>
      <c r="G589" s="50">
        <v>0.81306622432053077</v>
      </c>
      <c r="H589" s="50">
        <v>1.4103086403836733</v>
      </c>
      <c r="I589" s="51">
        <v>1.3099099099099099</v>
      </c>
    </row>
    <row r="590" spans="2:9" x14ac:dyDescent="0.25">
      <c r="B590" s="36" t="s">
        <v>25</v>
      </c>
      <c r="C590" s="49">
        <v>2014</v>
      </c>
      <c r="D590" s="50">
        <v>0.91744153282614826</v>
      </c>
      <c r="E590" s="50">
        <v>1.0934128044394205</v>
      </c>
      <c r="F590" s="50">
        <v>1.1866770810087035</v>
      </c>
      <c r="G590" s="50">
        <v>0.92742519929599332</v>
      </c>
      <c r="H590" s="50">
        <v>1.1189935263222182</v>
      </c>
      <c r="I590" s="51">
        <v>1.0824208404158595</v>
      </c>
    </row>
    <row r="591" spans="2:9" x14ac:dyDescent="0.25">
      <c r="B591" s="36" t="s">
        <v>26</v>
      </c>
      <c r="C591" s="49">
        <v>2014</v>
      </c>
      <c r="D591" s="50">
        <v>0.99101437699680506</v>
      </c>
      <c r="E591" s="50">
        <v>1.1221016426495878</v>
      </c>
      <c r="F591" s="50">
        <v>1.0469901567987336</v>
      </c>
      <c r="G591" s="50">
        <v>0.82175118045575857</v>
      </c>
      <c r="H591" s="50">
        <v>1.0790486841714586</v>
      </c>
      <c r="I591" s="51">
        <v>1.0374534321249886</v>
      </c>
    </row>
    <row r="592" spans="2:9" x14ac:dyDescent="0.25">
      <c r="B592" s="36" t="s">
        <v>27</v>
      </c>
      <c r="C592" s="49">
        <v>2014</v>
      </c>
      <c r="D592" s="50">
        <v>1.1828571428571428</v>
      </c>
      <c r="E592" s="50">
        <v>1.296875</v>
      </c>
      <c r="F592" s="50">
        <v>1.2148382323266294</v>
      </c>
      <c r="G592" s="50">
        <v>0.89982636570054764</v>
      </c>
      <c r="H592" s="50">
        <v>1.2526324315567796</v>
      </c>
      <c r="I592" s="51">
        <v>1.1933071308253791</v>
      </c>
    </row>
    <row r="593" spans="2:9" x14ac:dyDescent="0.25">
      <c r="B593" s="36" t="s">
        <v>28</v>
      </c>
      <c r="C593" s="49">
        <v>2014</v>
      </c>
      <c r="D593" s="50">
        <v>0.84633197024190765</v>
      </c>
      <c r="E593" s="50">
        <v>0.99262447403641541</v>
      </c>
      <c r="F593" s="50">
        <v>0.99552717155234149</v>
      </c>
      <c r="G593" s="50">
        <v>0.79620987130533161</v>
      </c>
      <c r="H593" s="50">
        <v>0.97962118136002097</v>
      </c>
      <c r="I593" s="51">
        <v>0.94871326377000409</v>
      </c>
    </row>
    <row r="594" spans="2:9" x14ac:dyDescent="0.25">
      <c r="B594" s="36" t="s">
        <v>29</v>
      </c>
      <c r="C594" s="49">
        <v>2014</v>
      </c>
      <c r="D594" s="50">
        <v>0.81364073006724302</v>
      </c>
      <c r="E594" s="50">
        <v>1.0981054441612674</v>
      </c>
      <c r="F594" s="50">
        <v>1.1008041559920296</v>
      </c>
      <c r="G594" s="50">
        <v>0.76955251626610011</v>
      </c>
      <c r="H594" s="50">
        <v>1.0726870600893645</v>
      </c>
      <c r="I594" s="51">
        <v>1.0169921565278912</v>
      </c>
    </row>
    <row r="595" spans="2:9" x14ac:dyDescent="0.25">
      <c r="B595" s="36" t="s">
        <v>30</v>
      </c>
      <c r="C595" s="49">
        <v>2014</v>
      </c>
      <c r="D595" s="50">
        <v>0.91806035690927779</v>
      </c>
      <c r="E595" s="50">
        <v>1.0376905213678467</v>
      </c>
      <c r="F595" s="50">
        <v>1.0354392449134777</v>
      </c>
      <c r="G595" s="50">
        <v>0.82123544050542607</v>
      </c>
      <c r="H595" s="50">
        <v>1.0256345326733416</v>
      </c>
      <c r="I595" s="51">
        <v>0.98676113751762162</v>
      </c>
    </row>
    <row r="596" spans="2:9" x14ac:dyDescent="0.25">
      <c r="B596" s="36" t="s">
        <v>31</v>
      </c>
      <c r="C596" s="49">
        <v>2014</v>
      </c>
      <c r="D596" s="50">
        <v>1.0976710782804966</v>
      </c>
      <c r="E596" s="50">
        <v>1.0664263959390863</v>
      </c>
      <c r="F596" s="50">
        <v>0.89300338484552677</v>
      </c>
      <c r="G596" s="50">
        <v>0.65456376550408146</v>
      </c>
      <c r="H596" s="50">
        <v>1.0000355555555556</v>
      </c>
      <c r="I596" s="51">
        <v>0.94447309756315878</v>
      </c>
    </row>
    <row r="597" spans="2:9" x14ac:dyDescent="0.25">
      <c r="B597" s="36" t="s">
        <v>32</v>
      </c>
      <c r="C597" s="49">
        <v>2014</v>
      </c>
      <c r="D597" s="50">
        <v>0.89901351845085864</v>
      </c>
      <c r="E597" s="50">
        <v>1.0238828642558757</v>
      </c>
      <c r="F597" s="50">
        <v>1.1263457830708594</v>
      </c>
      <c r="G597" s="50">
        <v>0.96355220298302757</v>
      </c>
      <c r="H597" s="50">
        <v>1.0538457783263944</v>
      </c>
      <c r="I597" s="51">
        <v>1.0385845754421752</v>
      </c>
    </row>
    <row r="598" spans="2:9" x14ac:dyDescent="0.25">
      <c r="B598" s="36" t="s">
        <v>33</v>
      </c>
      <c r="C598" s="49">
        <v>2014</v>
      </c>
      <c r="D598" s="50">
        <v>0.99432624113475176</v>
      </c>
      <c r="E598" s="50">
        <v>1.1482064741907261</v>
      </c>
      <c r="F598" s="50">
        <v>1.0664187494594828</v>
      </c>
      <c r="G598" s="50">
        <v>0.87556324007125641</v>
      </c>
      <c r="H598" s="50">
        <v>1.0993220051183155</v>
      </c>
      <c r="I598" s="51">
        <v>1.0572610429901019</v>
      </c>
    </row>
    <row r="599" spans="2:9" x14ac:dyDescent="0.25">
      <c r="B599" s="36" t="s">
        <v>34</v>
      </c>
      <c r="C599" s="49">
        <v>2014</v>
      </c>
      <c r="D599" s="50">
        <v>1.3895324494068388</v>
      </c>
      <c r="E599" s="50">
        <v>1.3403582718651212</v>
      </c>
      <c r="F599" s="50">
        <v>0.98777153834786469</v>
      </c>
      <c r="G599" s="50">
        <v>0.70777437828508671</v>
      </c>
      <c r="H599" s="50">
        <v>1.2078129957027082</v>
      </c>
      <c r="I599" s="51">
        <v>1.1301694419743462</v>
      </c>
    </row>
    <row r="600" spans="2:9" x14ac:dyDescent="0.25">
      <c r="B600" s="36" t="s">
        <v>35</v>
      </c>
      <c r="C600" s="49">
        <v>2014</v>
      </c>
      <c r="D600" s="50">
        <v>0.85335413416536665</v>
      </c>
      <c r="E600" s="50">
        <v>1.0331715210355987</v>
      </c>
      <c r="F600" s="50">
        <v>1.1020800769508237</v>
      </c>
      <c r="G600" s="50">
        <v>0.92583788923223198</v>
      </c>
      <c r="H600" s="50">
        <v>1.0444654213036566</v>
      </c>
      <c r="I600" s="51">
        <v>1.0239572632011507</v>
      </c>
    </row>
    <row r="601" spans="2:9" x14ac:dyDescent="0.25">
      <c r="B601" s="36" t="s">
        <v>36</v>
      </c>
      <c r="C601" s="49">
        <v>2014</v>
      </c>
      <c r="D601" s="50">
        <v>0.90675708403971911</v>
      </c>
      <c r="E601" s="50">
        <v>1.1955828510688555</v>
      </c>
      <c r="F601" s="50">
        <v>1.1392422604694992</v>
      </c>
      <c r="G601" s="50">
        <v>0.87202526820236348</v>
      </c>
      <c r="H601" s="50">
        <v>1.1446108406211781</v>
      </c>
      <c r="I601" s="51">
        <v>1.0969563106333959</v>
      </c>
    </row>
    <row r="602" spans="2:9" x14ac:dyDescent="0.25">
      <c r="B602" s="36" t="s">
        <v>37</v>
      </c>
      <c r="C602" s="49">
        <v>2014</v>
      </c>
      <c r="D602" s="50">
        <v>0.86924347134731816</v>
      </c>
      <c r="E602" s="50">
        <v>1.024883881214228</v>
      </c>
      <c r="F602" s="50">
        <v>1.0052964979555519</v>
      </c>
      <c r="G602" s="50">
        <v>0.78934994392573876</v>
      </c>
      <c r="H602" s="50">
        <v>1.0018349161683668</v>
      </c>
      <c r="I602" s="51">
        <v>0.96395684648902014</v>
      </c>
    </row>
    <row r="603" spans="2:9" x14ac:dyDescent="0.25">
      <c r="B603" s="36" t="s">
        <v>38</v>
      </c>
      <c r="C603" s="49">
        <v>2014</v>
      </c>
      <c r="D603" s="50">
        <v>0.99192956713132796</v>
      </c>
      <c r="E603" s="50">
        <v>1.4331183452276457</v>
      </c>
      <c r="F603" s="50">
        <v>1.1079638752052545</v>
      </c>
      <c r="G603" s="50">
        <v>0.67107603379279679</v>
      </c>
      <c r="H603" s="50">
        <v>1.2621864184736915</v>
      </c>
      <c r="I603" s="51">
        <v>1.1737641131378973</v>
      </c>
    </row>
    <row r="604" spans="2:9" x14ac:dyDescent="0.25">
      <c r="B604" s="36" t="s">
        <v>39</v>
      </c>
      <c r="C604" s="49">
        <v>2014</v>
      </c>
      <c r="D604" s="50">
        <v>1.1087521663778164</v>
      </c>
      <c r="E604" s="50">
        <v>1.2310352920830605</v>
      </c>
      <c r="F604" s="50">
        <v>1.2102535262645915</v>
      </c>
      <c r="G604" s="50">
        <v>0.92850656819420063</v>
      </c>
      <c r="H604" s="50">
        <v>1.2105143614833549</v>
      </c>
      <c r="I604" s="51">
        <v>1.1629639836888011</v>
      </c>
    </row>
    <row r="605" spans="2:9" x14ac:dyDescent="0.25">
      <c r="B605" s="36" t="s">
        <v>40</v>
      </c>
      <c r="C605" s="49">
        <v>2014</v>
      </c>
      <c r="D605" s="50">
        <v>0.83926701570680629</v>
      </c>
      <c r="E605" s="50">
        <v>1.0238726790450929</v>
      </c>
      <c r="F605" s="50">
        <v>1.0096527238433375</v>
      </c>
      <c r="G605" s="50">
        <v>0.73099289252638378</v>
      </c>
      <c r="H605" s="50">
        <v>1.0010899440811298</v>
      </c>
      <c r="I605" s="51">
        <v>0.95237910273839577</v>
      </c>
    </row>
    <row r="606" spans="2:9" x14ac:dyDescent="0.25">
      <c r="B606" s="36" t="s">
        <v>41</v>
      </c>
      <c r="C606" s="49">
        <v>2014</v>
      </c>
      <c r="D606" s="50">
        <v>0.89100204498977509</v>
      </c>
      <c r="E606" s="50">
        <v>1.1819705641864269</v>
      </c>
      <c r="F606" s="50">
        <v>1.0455314566989693</v>
      </c>
      <c r="G606" s="50">
        <v>0.76481092436974785</v>
      </c>
      <c r="H606" s="50">
        <v>1.0983767629418868</v>
      </c>
      <c r="I606" s="51">
        <v>1.0439758107344148</v>
      </c>
    </row>
    <row r="607" spans="2:9" x14ac:dyDescent="0.25">
      <c r="B607" s="36" t="s">
        <v>42</v>
      </c>
      <c r="C607" s="49">
        <v>2014</v>
      </c>
      <c r="D607" s="50">
        <v>0.85482070939880639</v>
      </c>
      <c r="E607" s="50">
        <v>1.1843146424729927</v>
      </c>
      <c r="F607" s="50">
        <v>1.0664931083837668</v>
      </c>
      <c r="G607" s="50">
        <v>0.77838778184447155</v>
      </c>
      <c r="H607" s="50">
        <v>1.1045709925782063</v>
      </c>
      <c r="I607" s="51">
        <v>1.0491522626162593</v>
      </c>
    </row>
    <row r="608" spans="2:9" x14ac:dyDescent="0.25">
      <c r="B608" s="36" t="s">
        <v>43</v>
      </c>
      <c r="C608" s="49">
        <v>2014</v>
      </c>
      <c r="D608" s="50">
        <v>1.1475110057568574</v>
      </c>
      <c r="E608" s="50">
        <v>1.2733761500694512</v>
      </c>
      <c r="F608" s="50">
        <v>1.0152188933968782</v>
      </c>
      <c r="G608" s="50">
        <v>0.6993415698749722</v>
      </c>
      <c r="H608" s="50">
        <v>1.1592192939181913</v>
      </c>
      <c r="I608" s="51">
        <v>1.0864964464332718</v>
      </c>
    </row>
    <row r="609" spans="2:9" x14ac:dyDescent="0.25">
      <c r="B609" s="36" t="s">
        <v>44</v>
      </c>
      <c r="C609" s="49">
        <v>2014</v>
      </c>
      <c r="D609" s="50">
        <v>1.0372305682560419</v>
      </c>
      <c r="E609" s="50">
        <v>1.2174766247258455</v>
      </c>
      <c r="F609" s="50">
        <v>1.2324117501851395</v>
      </c>
      <c r="G609" s="50">
        <v>1.0651872399445215</v>
      </c>
      <c r="H609" s="50">
        <v>1.2090074333187582</v>
      </c>
      <c r="I609" s="51">
        <v>1.1815047299089383</v>
      </c>
    </row>
    <row r="610" spans="2:9" x14ac:dyDescent="0.25">
      <c r="B610" s="36" t="s">
        <v>45</v>
      </c>
      <c r="C610" s="49">
        <v>2014</v>
      </c>
      <c r="D610" s="50">
        <v>0.89252676436960809</v>
      </c>
      <c r="E610" s="50">
        <v>1.261545302475279</v>
      </c>
      <c r="F610" s="50">
        <v>0.8358565737051793</v>
      </c>
      <c r="G610" s="50">
        <v>0.60641975308641971</v>
      </c>
      <c r="H610" s="50">
        <v>1.0603339566030352</v>
      </c>
      <c r="I610" s="51">
        <v>0.99236514215994376</v>
      </c>
    </row>
    <row r="611" spans="2:9" x14ac:dyDescent="0.25">
      <c r="B611" s="36" t="s">
        <v>46</v>
      </c>
      <c r="C611" s="49">
        <v>2014</v>
      </c>
      <c r="D611" s="50">
        <v>1.0565563468789276</v>
      </c>
      <c r="E611" s="50">
        <v>0.98547175971269996</v>
      </c>
      <c r="F611" s="50">
        <v>0.98965552911968557</v>
      </c>
      <c r="G611" s="50">
        <v>0.6396855746760145</v>
      </c>
      <c r="H611" s="50">
        <v>0.99411667900929812</v>
      </c>
      <c r="I611" s="51">
        <v>0.93661462103195114</v>
      </c>
    </row>
    <row r="612" spans="2:9" x14ac:dyDescent="0.25">
      <c r="B612" s="36" t="s">
        <v>47</v>
      </c>
      <c r="C612" s="49">
        <v>2014</v>
      </c>
      <c r="D612" s="50">
        <v>1.1298559269649564</v>
      </c>
      <c r="E612" s="50">
        <v>1.2563087864189033</v>
      </c>
      <c r="F612" s="50">
        <v>1.1003224353351193</v>
      </c>
      <c r="G612" s="50">
        <v>0.76974109644815947</v>
      </c>
      <c r="H612" s="50">
        <v>1.180986166996024</v>
      </c>
      <c r="I612" s="51">
        <v>1.1127829105728517</v>
      </c>
    </row>
    <row r="613" spans="2:9" x14ac:dyDescent="0.25">
      <c r="B613" s="36" t="s">
        <v>48</v>
      </c>
      <c r="C613" s="49">
        <v>2014</v>
      </c>
      <c r="D613" s="50">
        <v>1.080205701912667</v>
      </c>
      <c r="E613" s="50">
        <v>1.1590300824322877</v>
      </c>
      <c r="F613" s="50">
        <v>1.0809215046375815</v>
      </c>
      <c r="G613" s="50">
        <v>0.86691557768097904</v>
      </c>
      <c r="H613" s="50">
        <v>1.1193516613019541</v>
      </c>
      <c r="I613" s="51">
        <v>1.0751971903549065</v>
      </c>
    </row>
    <row r="614" spans="2:9" x14ac:dyDescent="0.25">
      <c r="B614" s="36" t="s">
        <v>49</v>
      </c>
      <c r="C614" s="49">
        <v>2014</v>
      </c>
      <c r="D614" s="50">
        <v>1.1793166939443536</v>
      </c>
      <c r="E614" s="50">
        <v>1.207675071616984</v>
      </c>
      <c r="F614" s="50">
        <v>1.1972003232076172</v>
      </c>
      <c r="G614" s="50">
        <v>0.90802613465026327</v>
      </c>
      <c r="H614" s="50">
        <v>1.2006961573038888</v>
      </c>
      <c r="I614" s="51">
        <v>1.1497060928624727</v>
      </c>
    </row>
    <row r="615" spans="2:9" x14ac:dyDescent="0.25">
      <c r="B615" s="36" t="s">
        <v>50</v>
      </c>
      <c r="C615" s="49">
        <v>2014</v>
      </c>
      <c r="D615" s="50">
        <v>0.90579977835241965</v>
      </c>
      <c r="E615" s="50">
        <v>1.1010616007822323</v>
      </c>
      <c r="F615" s="50">
        <v>0.9994421421740517</v>
      </c>
      <c r="G615" s="50">
        <v>0.68235472154963683</v>
      </c>
      <c r="H615" s="50">
        <v>1.0400703344266731</v>
      </c>
      <c r="I615" s="51">
        <v>0.97473812221884415</v>
      </c>
    </row>
    <row r="616" spans="2:9" x14ac:dyDescent="0.25">
      <c r="B616" s="36" t="s">
        <v>51</v>
      </c>
      <c r="C616" s="49">
        <v>2014</v>
      </c>
      <c r="D616" s="50">
        <v>1.0022271714922049</v>
      </c>
      <c r="E616" s="50">
        <v>1.082372494027215</v>
      </c>
      <c r="F616" s="50">
        <v>1.1661315257462244</v>
      </c>
      <c r="G616" s="50">
        <v>0.99841807909604519</v>
      </c>
      <c r="H616" s="50">
        <v>1.1106292860024203</v>
      </c>
      <c r="I616" s="51">
        <v>1.0901595415756276</v>
      </c>
    </row>
    <row r="617" spans="2:9" x14ac:dyDescent="0.25">
      <c r="B617" s="36" t="s">
        <v>52</v>
      </c>
      <c r="C617" s="49">
        <v>2014</v>
      </c>
      <c r="D617" s="50">
        <v>0.96402168555938883</v>
      </c>
      <c r="E617" s="50">
        <v>1.0536423229618688</v>
      </c>
      <c r="F617" s="50">
        <v>1.2414717097804802</v>
      </c>
      <c r="G617" s="50">
        <v>1.1518915866741954</v>
      </c>
      <c r="H617" s="50">
        <v>1.1263573106413154</v>
      </c>
      <c r="I617" s="51">
        <v>1.1312239919644138</v>
      </c>
    </row>
    <row r="618" spans="2:9" x14ac:dyDescent="0.25">
      <c r="B618" s="36" t="s">
        <v>53</v>
      </c>
      <c r="C618" s="49">
        <v>2014</v>
      </c>
      <c r="D618" s="50">
        <v>1.051660516605166</v>
      </c>
      <c r="E618" s="50">
        <v>1.1546987951807228</v>
      </c>
      <c r="F618" s="50">
        <v>1.0589507842076797</v>
      </c>
      <c r="G618" s="50">
        <v>0.72464962901896124</v>
      </c>
      <c r="H618" s="50">
        <v>1.1044755309755077</v>
      </c>
      <c r="I618" s="51">
        <v>1.0345860669725815</v>
      </c>
    </row>
    <row r="619" spans="2:9" x14ac:dyDescent="0.25">
      <c r="B619" s="36" t="s">
        <v>54</v>
      </c>
      <c r="C619" s="49">
        <v>2014</v>
      </c>
      <c r="D619" s="50">
        <v>0.96121883656509699</v>
      </c>
      <c r="E619" s="50">
        <v>1.2316067719806154</v>
      </c>
      <c r="F619" s="50">
        <v>1.2034074548072309</v>
      </c>
      <c r="G619" s="50">
        <v>0.91654879773691655</v>
      </c>
      <c r="H619" s="50">
        <v>1.1926991150442479</v>
      </c>
      <c r="I619" s="51">
        <v>1.1464621214114674</v>
      </c>
    </row>
    <row r="620" spans="2:9" x14ac:dyDescent="0.25">
      <c r="B620" s="36" t="s">
        <v>55</v>
      </c>
      <c r="C620" s="49">
        <v>2014</v>
      </c>
      <c r="D620" s="50">
        <v>0.79484613460095066</v>
      </c>
      <c r="E620" s="50">
        <v>0.96420960867880667</v>
      </c>
      <c r="F620" s="50">
        <v>0.92387074945017766</v>
      </c>
      <c r="G620" s="50">
        <v>0.70124178232286338</v>
      </c>
      <c r="H620" s="50">
        <v>0.93135589220822124</v>
      </c>
      <c r="I620" s="51">
        <v>0.88891668751563668</v>
      </c>
    </row>
    <row r="621" spans="2:9" x14ac:dyDescent="0.25">
      <c r="B621" s="36" t="s">
        <v>56</v>
      </c>
      <c r="C621" s="49">
        <v>2014</v>
      </c>
      <c r="D621" s="50">
        <v>1.0922213311948676</v>
      </c>
      <c r="E621" s="50">
        <v>1.049572145175568</v>
      </c>
      <c r="F621" s="50">
        <v>1.1073417721518988</v>
      </c>
      <c r="G621" s="50">
        <v>0.95512610547002952</v>
      </c>
      <c r="H621" s="50">
        <v>1.0779211469534049</v>
      </c>
      <c r="I621" s="51">
        <v>1.0558724930894547</v>
      </c>
    </row>
    <row r="622" spans="2:9" x14ac:dyDescent="0.25">
      <c r="B622" s="36" t="s">
        <v>57</v>
      </c>
      <c r="C622" s="49">
        <v>2014</v>
      </c>
      <c r="D622" s="50">
        <v>1.1748599875544492</v>
      </c>
      <c r="E622" s="50">
        <v>1.2205348299768901</v>
      </c>
      <c r="F622" s="50">
        <v>1.2157775390858097</v>
      </c>
      <c r="G622" s="50">
        <v>0.87689480937069364</v>
      </c>
      <c r="H622" s="50">
        <v>1.2145965500969957</v>
      </c>
      <c r="I622" s="51">
        <v>1.1518333546762283</v>
      </c>
    </row>
    <row r="623" spans="2:9" x14ac:dyDescent="0.25">
      <c r="B623" s="36" t="s">
        <v>58</v>
      </c>
      <c r="C623" s="49">
        <v>2014</v>
      </c>
      <c r="D623" s="50">
        <v>0.93722627737226283</v>
      </c>
      <c r="E623" s="50">
        <v>1.0259214256784124</v>
      </c>
      <c r="F623" s="50">
        <v>1.084070110128742</v>
      </c>
      <c r="G623" s="50">
        <v>0.92171032821439325</v>
      </c>
      <c r="H623" s="50">
        <v>1.0425643720441409</v>
      </c>
      <c r="I623" s="51">
        <v>1.0209220814235642</v>
      </c>
    </row>
    <row r="624" spans="2:9" x14ac:dyDescent="0.25">
      <c r="B624" s="36" t="s">
        <v>59</v>
      </c>
      <c r="C624" s="49">
        <v>2014</v>
      </c>
      <c r="D624" s="50">
        <v>1.0539436044135677</v>
      </c>
      <c r="E624" s="50">
        <v>1.1076589595375723</v>
      </c>
      <c r="F624" s="50">
        <v>1.0153430473801024</v>
      </c>
      <c r="G624" s="50">
        <v>0.64569536423841056</v>
      </c>
      <c r="H624" s="50">
        <v>1.0645927333175018</v>
      </c>
      <c r="I624" s="51">
        <v>0.99042407660738718</v>
      </c>
    </row>
    <row r="625" spans="2:9" x14ac:dyDescent="0.25">
      <c r="B625" s="36" t="s">
        <v>60</v>
      </c>
      <c r="C625" s="49">
        <v>2014</v>
      </c>
      <c r="D625" s="50">
        <v>1.1151219512195123</v>
      </c>
      <c r="E625" s="50">
        <v>1.1263054187192119</v>
      </c>
      <c r="F625" s="50">
        <v>0.82801514332071391</v>
      </c>
      <c r="G625" s="50">
        <v>0.4942319368548877</v>
      </c>
      <c r="H625" s="50">
        <v>1.0125535823637477</v>
      </c>
      <c r="I625" s="51">
        <v>0.93796417649628661</v>
      </c>
    </row>
    <row r="626" spans="2:9" x14ac:dyDescent="0.25">
      <c r="B626" s="36" t="s">
        <v>61</v>
      </c>
      <c r="C626" s="49">
        <v>2014</v>
      </c>
      <c r="D626" s="50">
        <v>0.92191435768261965</v>
      </c>
      <c r="E626" s="50">
        <v>1.3519307589880161</v>
      </c>
      <c r="F626" s="50">
        <v>1.2972827064963111</v>
      </c>
      <c r="G626" s="50">
        <v>0.91334355828220859</v>
      </c>
      <c r="H626" s="50">
        <v>1.2846127601501194</v>
      </c>
      <c r="I626" s="51">
        <v>1.2285234316167526</v>
      </c>
    </row>
    <row r="627" spans="2:9" x14ac:dyDescent="0.25">
      <c r="B627" s="36" t="s">
        <v>62</v>
      </c>
      <c r="C627" s="49">
        <v>2014</v>
      </c>
      <c r="D627" s="50">
        <v>0.83770940721649489</v>
      </c>
      <c r="E627" s="50">
        <v>1.1580521828158243</v>
      </c>
      <c r="F627" s="50">
        <v>1.0539833110288908</v>
      </c>
      <c r="G627" s="50">
        <v>0.73706349206349209</v>
      </c>
      <c r="H627" s="50">
        <v>1.0843652327440174</v>
      </c>
      <c r="I627" s="51">
        <v>1.0263815183617222</v>
      </c>
    </row>
    <row r="628" spans="2:9" x14ac:dyDescent="0.25">
      <c r="B628" s="36" t="s">
        <v>63</v>
      </c>
      <c r="C628" s="49">
        <v>2014</v>
      </c>
      <c r="D628" s="50">
        <v>1.0970361926474779</v>
      </c>
      <c r="E628" s="50">
        <v>1.2123121793703289</v>
      </c>
      <c r="F628" s="50">
        <v>1.1676561251284394</v>
      </c>
      <c r="G628" s="50">
        <v>0.87821649207628261</v>
      </c>
      <c r="H628" s="50">
        <v>1.1828102666086633</v>
      </c>
      <c r="I628" s="51">
        <v>1.1255778742303422</v>
      </c>
    </row>
    <row r="629" spans="2:9" x14ac:dyDescent="0.25">
      <c r="B629" s="36" t="s">
        <v>64</v>
      </c>
      <c r="C629" s="49">
        <v>2014</v>
      </c>
      <c r="D629" s="50">
        <v>0.96920115495668913</v>
      </c>
      <c r="E629" s="50">
        <v>1.2394782431468461</v>
      </c>
      <c r="F629" s="50">
        <v>1.1690983913206134</v>
      </c>
      <c r="G629" s="50">
        <v>0.80586854460093893</v>
      </c>
      <c r="H629" s="50">
        <v>1.1829231541938725</v>
      </c>
      <c r="I629" s="51">
        <v>1.1164666942490691</v>
      </c>
    </row>
    <row r="630" spans="2:9" x14ac:dyDescent="0.25">
      <c r="B630" s="36" t="s">
        <v>65</v>
      </c>
      <c r="C630" s="49">
        <v>2014</v>
      </c>
      <c r="D630" s="50">
        <v>0.85016681831968455</v>
      </c>
      <c r="E630" s="50">
        <v>0.99744245524296671</v>
      </c>
      <c r="F630" s="50">
        <v>1.0941662226957911</v>
      </c>
      <c r="G630" s="50">
        <v>0.81505008551184954</v>
      </c>
      <c r="H630" s="50">
        <v>1.0246642452909873</v>
      </c>
      <c r="I630" s="51">
        <v>0.98540145985401462</v>
      </c>
    </row>
    <row r="631" spans="2:9" x14ac:dyDescent="0.25">
      <c r="B631" s="36" t="s">
        <v>66</v>
      </c>
      <c r="C631" s="49">
        <v>2014</v>
      </c>
      <c r="D631" s="50">
        <v>0.81660123387549077</v>
      </c>
      <c r="E631" s="50">
        <v>1.1425464825486571</v>
      </c>
      <c r="F631" s="50">
        <v>1.4343944099378882</v>
      </c>
      <c r="G631" s="50">
        <v>1.1065256641733299</v>
      </c>
      <c r="H631" s="50">
        <v>1.2320397690827454</v>
      </c>
      <c r="I631" s="51">
        <v>1.2104936905025458</v>
      </c>
    </row>
    <row r="632" spans="2:9" x14ac:dyDescent="0.25">
      <c r="B632" s="36" t="s">
        <v>67</v>
      </c>
      <c r="C632" s="49">
        <v>2014</v>
      </c>
      <c r="D632" s="50">
        <v>1.1400298730395817</v>
      </c>
      <c r="E632" s="50">
        <v>1.1741528968834971</v>
      </c>
      <c r="F632" s="50">
        <v>0.74814537534880554</v>
      </c>
      <c r="G632" s="50">
        <v>0.45949515702964483</v>
      </c>
      <c r="H632" s="50">
        <v>1.0050880160702014</v>
      </c>
      <c r="I632" s="51">
        <v>0.92182180612793407</v>
      </c>
    </row>
    <row r="633" spans="2:9" x14ac:dyDescent="0.25">
      <c r="B633" s="36" t="s">
        <v>68</v>
      </c>
      <c r="C633" s="49">
        <v>2014</v>
      </c>
      <c r="D633" s="50">
        <v>0.95040214477211793</v>
      </c>
      <c r="E633" s="50">
        <v>1.0906401291016676</v>
      </c>
      <c r="F633" s="50">
        <v>1.3828168082055807</v>
      </c>
      <c r="G633" s="50">
        <v>1.0037272527954395</v>
      </c>
      <c r="H633" s="50">
        <v>1.194621309942562</v>
      </c>
      <c r="I633" s="51">
        <v>1.1623982235381198</v>
      </c>
    </row>
    <row r="634" spans="2:9" x14ac:dyDescent="0.25">
      <c r="B634" s="36" t="s">
        <v>69</v>
      </c>
      <c r="C634" s="49">
        <v>2014</v>
      </c>
      <c r="D634" s="50">
        <v>1.0223630264629147</v>
      </c>
      <c r="E634" s="50">
        <v>1.2590605972745723</v>
      </c>
      <c r="F634" s="50">
        <v>0.95563230605738581</v>
      </c>
      <c r="G634" s="50">
        <v>0.71360029525742752</v>
      </c>
      <c r="H634" s="50">
        <v>1.1128155269885853</v>
      </c>
      <c r="I634" s="51">
        <v>1.0476348297680025</v>
      </c>
    </row>
    <row r="635" spans="2:9" x14ac:dyDescent="0.25">
      <c r="B635" s="36" t="s">
        <v>70</v>
      </c>
      <c r="C635" s="49">
        <v>2014</v>
      </c>
      <c r="D635" s="50">
        <v>1.5252673116089612</v>
      </c>
      <c r="E635" s="50">
        <v>1.3817488777992326</v>
      </c>
      <c r="F635" s="50">
        <v>0.93948065885107557</v>
      </c>
      <c r="G635" s="50">
        <v>0.66514349015127916</v>
      </c>
      <c r="H635" s="50">
        <v>1.2228302764275294</v>
      </c>
      <c r="I635" s="51">
        <v>1.1361498810894572</v>
      </c>
    </row>
    <row r="636" spans="2:9" x14ac:dyDescent="0.25">
      <c r="B636" s="36" t="s">
        <v>71</v>
      </c>
      <c r="C636" s="49">
        <v>2014</v>
      </c>
      <c r="D636" s="50">
        <v>1.1724308300395256</v>
      </c>
      <c r="E636" s="50">
        <v>1.3727791878172588</v>
      </c>
      <c r="F636" s="50">
        <v>1.0269715418377461</v>
      </c>
      <c r="G636" s="50">
        <v>0.71314618806565422</v>
      </c>
      <c r="H636" s="50">
        <v>1.2191932265544949</v>
      </c>
      <c r="I636" s="51">
        <v>1.1435385850246531</v>
      </c>
    </row>
    <row r="637" spans="2:9" x14ac:dyDescent="0.25">
      <c r="B637" s="36" t="s">
        <v>72</v>
      </c>
      <c r="C637" s="49">
        <v>2014</v>
      </c>
      <c r="D637" s="50">
        <v>1.0081669691470054</v>
      </c>
      <c r="E637" s="50">
        <v>1.0869719559815407</v>
      </c>
      <c r="F637" s="50">
        <v>0.85019220208676549</v>
      </c>
      <c r="G637" s="50">
        <v>0.60822166704519642</v>
      </c>
      <c r="H637" s="50">
        <v>0.98378881162244758</v>
      </c>
      <c r="I637" s="51">
        <v>0.92249814677538922</v>
      </c>
    </row>
    <row r="638" spans="2:9" x14ac:dyDescent="0.25">
      <c r="B638" s="36" t="s">
        <v>73</v>
      </c>
      <c r="C638" s="49">
        <v>2014</v>
      </c>
      <c r="D638" s="50">
        <v>0.83645340464924911</v>
      </c>
      <c r="E638" s="50">
        <v>1.0081635796526629</v>
      </c>
      <c r="F638" s="50">
        <v>0.98926691807218925</v>
      </c>
      <c r="G638" s="50">
        <v>0.83057144980307651</v>
      </c>
      <c r="H638" s="50">
        <v>0.98468004585069413</v>
      </c>
      <c r="I638" s="51">
        <v>0.9543687333742582</v>
      </c>
    </row>
    <row r="639" spans="2:9" x14ac:dyDescent="0.25">
      <c r="B639" s="36" t="s">
        <v>74</v>
      </c>
      <c r="C639" s="49">
        <v>2014</v>
      </c>
      <c r="D639" s="50">
        <v>0.95524134876953248</v>
      </c>
      <c r="E639" s="50">
        <v>1.0869269665601298</v>
      </c>
      <c r="F639" s="50">
        <v>1.1520524964797985</v>
      </c>
      <c r="G639" s="50">
        <v>0.94840620662304187</v>
      </c>
      <c r="H639" s="50">
        <v>1.1027528634323229</v>
      </c>
      <c r="I639" s="51">
        <v>1.073684456218563</v>
      </c>
    </row>
    <row r="640" spans="2:9" x14ac:dyDescent="0.25">
      <c r="B640" s="36" t="s">
        <v>4</v>
      </c>
      <c r="C640" s="49">
        <v>2014</v>
      </c>
      <c r="D640" s="50">
        <v>0.91450528338136405</v>
      </c>
      <c r="E640" s="50">
        <v>1.2629068822447496</v>
      </c>
      <c r="F640" s="50">
        <v>1.0258007117437722</v>
      </c>
      <c r="G640" s="50">
        <v>0.66859591518726691</v>
      </c>
      <c r="H640" s="50">
        <v>1.1335457363842134</v>
      </c>
      <c r="I640" s="51">
        <v>1.0584055833363313</v>
      </c>
    </row>
    <row r="641" spans="2:9" x14ac:dyDescent="0.25">
      <c r="B641" s="36" t="s">
        <v>75</v>
      </c>
      <c r="C641" s="49">
        <v>2014</v>
      </c>
      <c r="D641" s="50">
        <v>1.0198137980424922</v>
      </c>
      <c r="E641" s="50">
        <v>1.2148742358711673</v>
      </c>
      <c r="F641" s="50">
        <v>1.196531445031205</v>
      </c>
      <c r="G641" s="50">
        <v>0.91969563944980981</v>
      </c>
      <c r="H641" s="50">
        <v>1.1878497587041026</v>
      </c>
      <c r="I641" s="51">
        <v>1.1421170316836031</v>
      </c>
    </row>
    <row r="642" spans="2:9" x14ac:dyDescent="0.25">
      <c r="B642" s="36" t="s">
        <v>76</v>
      </c>
      <c r="C642" s="49">
        <v>2014</v>
      </c>
      <c r="D642" s="50">
        <v>0.97179203539823011</v>
      </c>
      <c r="E642" s="50">
        <v>1.0316221765913758</v>
      </c>
      <c r="F642" s="50">
        <v>1.0374776918500892</v>
      </c>
      <c r="G642" s="50">
        <v>0.76670520231213868</v>
      </c>
      <c r="H642" s="50">
        <v>1.0286673683155416</v>
      </c>
      <c r="I642" s="51">
        <v>0.98200016475821728</v>
      </c>
    </row>
    <row r="643" spans="2:9" x14ac:dyDescent="0.25">
      <c r="B643" s="36" t="s">
        <v>77</v>
      </c>
      <c r="C643" s="49">
        <v>2014</v>
      </c>
      <c r="D643" s="50">
        <v>0.71131099063578118</v>
      </c>
      <c r="E643" s="50">
        <v>1.1504231537911125</v>
      </c>
      <c r="F643" s="50">
        <v>0.87496085536617008</v>
      </c>
      <c r="G643" s="50">
        <v>0.76061076604554867</v>
      </c>
      <c r="H643" s="50">
        <v>0.99465771011688542</v>
      </c>
      <c r="I643" s="51">
        <v>0.95378279974890146</v>
      </c>
    </row>
    <row r="644" spans="2:9" x14ac:dyDescent="0.25">
      <c r="B644" s="36" t="s">
        <v>78</v>
      </c>
      <c r="C644" s="49">
        <v>2014</v>
      </c>
      <c r="D644" s="50">
        <v>0.91654441727791358</v>
      </c>
      <c r="E644" s="50">
        <v>1.0543872371283538</v>
      </c>
      <c r="F644" s="50">
        <v>1.1809633310064469</v>
      </c>
      <c r="G644" s="50">
        <v>0.90972998881610478</v>
      </c>
      <c r="H644" s="50">
        <v>1.0911616742840233</v>
      </c>
      <c r="I644" s="51">
        <v>1.0601957897033158</v>
      </c>
    </row>
    <row r="645" spans="2:9" x14ac:dyDescent="0.25">
      <c r="B645" s="36" t="s">
        <v>79</v>
      </c>
      <c r="C645" s="49">
        <v>2014</v>
      </c>
      <c r="D645" s="50">
        <v>0.87702862201239307</v>
      </c>
      <c r="E645" s="50">
        <v>1.1683590636715175</v>
      </c>
      <c r="F645" s="50">
        <v>0.94458306212482823</v>
      </c>
      <c r="G645" s="50">
        <v>0.67054040440382812</v>
      </c>
      <c r="H645" s="50">
        <v>1.0488588619362016</v>
      </c>
      <c r="I645" s="51">
        <v>0.98490377831301856</v>
      </c>
    </row>
    <row r="646" spans="2:9" x14ac:dyDescent="0.25">
      <c r="B646" s="36" t="s">
        <v>80</v>
      </c>
      <c r="C646" s="49">
        <v>2014</v>
      </c>
      <c r="D646" s="50">
        <v>0.78553274682306939</v>
      </c>
      <c r="E646" s="50">
        <v>0.99637820759805806</v>
      </c>
      <c r="F646" s="50">
        <v>0.99441443936666207</v>
      </c>
      <c r="G646" s="50">
        <v>0.7406402604449267</v>
      </c>
      <c r="H646" s="50">
        <v>0.97511947204733374</v>
      </c>
      <c r="I646" s="51">
        <v>0.93447248785076031</v>
      </c>
    </row>
    <row r="647" spans="2:9" x14ac:dyDescent="0.25">
      <c r="B647" s="36" t="s">
        <v>81</v>
      </c>
      <c r="C647" s="49">
        <v>2014</v>
      </c>
      <c r="D647" s="50">
        <v>0.94807224730809314</v>
      </c>
      <c r="E647" s="50">
        <v>1.1957405122995428</v>
      </c>
      <c r="F647" s="50">
        <v>1.2649134599227021</v>
      </c>
      <c r="G647" s="50">
        <v>0.98611525828605551</v>
      </c>
      <c r="H647" s="50">
        <v>1.1996008682865344</v>
      </c>
      <c r="I647" s="51">
        <v>1.1590470788428815</v>
      </c>
    </row>
    <row r="648" spans="2:9" x14ac:dyDescent="0.25">
      <c r="B648" s="36" t="s">
        <v>82</v>
      </c>
      <c r="C648" s="49">
        <v>2014</v>
      </c>
      <c r="D648" s="50">
        <v>0.97955240701980362</v>
      </c>
      <c r="E648" s="50">
        <v>1.1938977276184102</v>
      </c>
      <c r="F648" s="50">
        <v>1.3132260177174175</v>
      </c>
      <c r="G648" s="50">
        <v>1.0352363095622938</v>
      </c>
      <c r="H648" s="50">
        <v>1.2251854027461635</v>
      </c>
      <c r="I648" s="51">
        <v>1.190026567099878</v>
      </c>
    </row>
    <row r="649" spans="2:9" x14ac:dyDescent="0.25">
      <c r="B649" s="36" t="s">
        <v>83</v>
      </c>
      <c r="C649" s="49">
        <v>2014</v>
      </c>
      <c r="D649" s="50">
        <v>1.0876944837340876</v>
      </c>
      <c r="E649" s="50">
        <v>1.2780743740795286</v>
      </c>
      <c r="F649" s="50">
        <v>1.2112396694214875</v>
      </c>
      <c r="G649" s="50">
        <v>0.96212441811256877</v>
      </c>
      <c r="H649" s="50">
        <v>1.2322756119673617</v>
      </c>
      <c r="I649" s="51">
        <v>1.1846113641454492</v>
      </c>
    </row>
    <row r="650" spans="2:9" x14ac:dyDescent="0.25">
      <c r="B650" s="36" t="s">
        <v>84</v>
      </c>
      <c r="C650" s="49">
        <v>2014</v>
      </c>
      <c r="D650" s="50">
        <v>1.0709350529709811</v>
      </c>
      <c r="E650" s="50">
        <v>1.4432914618605497</v>
      </c>
      <c r="F650" s="50">
        <v>1.4764369081700066</v>
      </c>
      <c r="G650" s="50">
        <v>0.9915730337078652</v>
      </c>
      <c r="H650" s="50">
        <v>1.4204775394577094</v>
      </c>
      <c r="I650" s="51">
        <v>1.3465961960769717</v>
      </c>
    </row>
    <row r="651" spans="2:9" x14ac:dyDescent="0.25">
      <c r="B651" s="36" t="s">
        <v>85</v>
      </c>
      <c r="C651" s="49">
        <v>2014</v>
      </c>
      <c r="D651" s="50">
        <v>0.91005291005291</v>
      </c>
      <c r="E651" s="50">
        <v>1.1734405668054957</v>
      </c>
      <c r="F651" s="50">
        <v>1.2089770694421857</v>
      </c>
      <c r="G651" s="50">
        <v>0.99024195957383254</v>
      </c>
      <c r="H651" s="50">
        <v>1.1644382865719893</v>
      </c>
      <c r="I651" s="51">
        <v>1.1316450476119067</v>
      </c>
    </row>
    <row r="652" spans="2:9" x14ac:dyDescent="0.25">
      <c r="B652" s="36" t="s">
        <v>86</v>
      </c>
      <c r="C652" s="49">
        <v>2014</v>
      </c>
      <c r="D652" s="50">
        <v>0.87556835404668076</v>
      </c>
      <c r="E652" s="50">
        <v>1.1004921829762595</v>
      </c>
      <c r="F652" s="50">
        <v>1.0448191228257391</v>
      </c>
      <c r="G652" s="50">
        <v>0.73691128148959473</v>
      </c>
      <c r="H652" s="50">
        <v>1.0564612785374941</v>
      </c>
      <c r="I652" s="51">
        <v>1.0037012031924384</v>
      </c>
    </row>
    <row r="653" spans="2:9" x14ac:dyDescent="0.25">
      <c r="B653" s="36" t="s">
        <v>87</v>
      </c>
      <c r="C653" s="49">
        <v>2014</v>
      </c>
      <c r="D653" s="50">
        <v>1.0206779661016949</v>
      </c>
      <c r="E653" s="50">
        <v>1.306588251767836</v>
      </c>
      <c r="F653" s="50">
        <v>1.1485862132692664</v>
      </c>
      <c r="G653" s="50">
        <v>0.89662921348314606</v>
      </c>
      <c r="H653" s="50">
        <v>1.2155765460702193</v>
      </c>
      <c r="I653" s="51">
        <v>1.1645755352597695</v>
      </c>
    </row>
    <row r="654" spans="2:9" x14ac:dyDescent="0.25">
      <c r="B654" s="36" t="s">
        <v>88</v>
      </c>
      <c r="C654" s="49">
        <v>2014</v>
      </c>
      <c r="D654" s="50">
        <v>0.95558867362146049</v>
      </c>
      <c r="E654" s="50">
        <v>1.194975750640292</v>
      </c>
      <c r="F654" s="50">
        <v>1.2167466986794717</v>
      </c>
      <c r="G654" s="50">
        <v>0.85579438189468893</v>
      </c>
      <c r="H654" s="50">
        <v>1.183495803576083</v>
      </c>
      <c r="I654" s="51">
        <v>1.1223944528085836</v>
      </c>
    </row>
    <row r="655" spans="2:9" x14ac:dyDescent="0.25">
      <c r="B655" s="36" t="s">
        <v>89</v>
      </c>
      <c r="C655" s="49">
        <v>2014</v>
      </c>
      <c r="D655" s="50">
        <v>1.2241063244729606</v>
      </c>
      <c r="E655" s="50">
        <v>1.5776694247438929</v>
      </c>
      <c r="F655" s="50">
        <v>1.0124393002062131</v>
      </c>
      <c r="G655" s="50">
        <v>0.64885496183206104</v>
      </c>
      <c r="H655" s="50">
        <v>1.3247777134077228</v>
      </c>
      <c r="I655" s="51">
        <v>1.2241660234971272</v>
      </c>
    </row>
    <row r="656" spans="2:9" x14ac:dyDescent="0.25">
      <c r="B656" s="36" t="s">
        <v>90</v>
      </c>
      <c r="C656" s="49">
        <v>2014</v>
      </c>
      <c r="D656" s="50">
        <v>1.001328903654485</v>
      </c>
      <c r="E656" s="50">
        <v>1.1597775249652382</v>
      </c>
      <c r="F656" s="50">
        <v>1.3346670477279223</v>
      </c>
      <c r="G656" s="50">
        <v>1.0798319327731092</v>
      </c>
      <c r="H656" s="50">
        <v>1.2198123553064457</v>
      </c>
      <c r="I656" s="51">
        <v>1.1934526753041241</v>
      </c>
    </row>
    <row r="657" spans="2:9" x14ac:dyDescent="0.25">
      <c r="B657" s="36" t="s">
        <v>91</v>
      </c>
      <c r="C657" s="49">
        <v>2014</v>
      </c>
      <c r="D657" s="50">
        <v>0.90659851301115246</v>
      </c>
      <c r="E657" s="50">
        <v>1.1478885656351936</v>
      </c>
      <c r="F657" s="50">
        <v>1.0671494061262763</v>
      </c>
      <c r="G657" s="50">
        <v>0.75007832898172322</v>
      </c>
      <c r="H657" s="50">
        <v>1.0918460139436192</v>
      </c>
      <c r="I657" s="51">
        <v>1.0331593766252398</v>
      </c>
    </row>
    <row r="658" spans="2:9" x14ac:dyDescent="0.25">
      <c r="B658" s="36" t="s">
        <v>92</v>
      </c>
      <c r="C658" s="49">
        <v>2014</v>
      </c>
      <c r="D658" s="50">
        <v>1.0918674698795181</v>
      </c>
      <c r="E658" s="50">
        <v>1.2303124999999999</v>
      </c>
      <c r="F658" s="50">
        <v>1.5519685039370079</v>
      </c>
      <c r="G658" s="50">
        <v>1.1884587289992696</v>
      </c>
      <c r="H658" s="50">
        <v>1.3435352904434728</v>
      </c>
      <c r="I658" s="51">
        <v>1.3162228225910202</v>
      </c>
    </row>
    <row r="659" spans="2:9" x14ac:dyDescent="0.25">
      <c r="B659" s="36" t="s">
        <v>93</v>
      </c>
      <c r="C659" s="49">
        <v>2014</v>
      </c>
      <c r="D659" s="50">
        <v>1.0114025085518814</v>
      </c>
      <c r="E659" s="50">
        <v>1.1534664572582454</v>
      </c>
      <c r="F659" s="50">
        <v>1.3772721152551501</v>
      </c>
      <c r="G659" s="50">
        <v>0.96763925729442968</v>
      </c>
      <c r="H659" s="50">
        <v>1.231555678364189</v>
      </c>
      <c r="I659" s="51">
        <v>1.1860507660644866</v>
      </c>
    </row>
    <row r="660" spans="2:9" x14ac:dyDescent="0.25">
      <c r="B660" s="36" t="s">
        <v>94</v>
      </c>
      <c r="C660" s="49">
        <v>2014</v>
      </c>
      <c r="D660" s="50">
        <v>0.95450049455984176</v>
      </c>
      <c r="E660" s="50">
        <v>0.95109879231835281</v>
      </c>
      <c r="F660" s="50">
        <v>0.98525501571186846</v>
      </c>
      <c r="G660" s="50">
        <v>0.72377788324632175</v>
      </c>
      <c r="H660" s="50">
        <v>0.9652907147759584</v>
      </c>
      <c r="I660" s="51">
        <v>0.923939541686982</v>
      </c>
    </row>
    <row r="661" spans="2:9" x14ac:dyDescent="0.25">
      <c r="B661" s="36" t="s">
        <v>95</v>
      </c>
      <c r="C661" s="49">
        <v>2014</v>
      </c>
      <c r="D661" s="50">
        <v>1.0639561975768872</v>
      </c>
      <c r="E661" s="50">
        <v>1.223628214415067</v>
      </c>
      <c r="F661" s="50">
        <v>1.1994507672272239</v>
      </c>
      <c r="G661" s="50">
        <v>0.8611949649712366</v>
      </c>
      <c r="H661" s="50">
        <v>1.1983719715719443</v>
      </c>
      <c r="I661" s="51">
        <v>1.142333797177179</v>
      </c>
    </row>
    <row r="662" spans="2:9" x14ac:dyDescent="0.25">
      <c r="B662" s="36" t="s">
        <v>96</v>
      </c>
      <c r="C662" s="49">
        <v>2014</v>
      </c>
      <c r="D662" s="50">
        <v>0.92377594986290634</v>
      </c>
      <c r="E662" s="50">
        <v>1.1081165592102324</v>
      </c>
      <c r="F662" s="50">
        <v>1.0719903421094679</v>
      </c>
      <c r="G662" s="50">
        <v>0.80082186885831697</v>
      </c>
      <c r="H662" s="50">
        <v>1.0759113694578388</v>
      </c>
      <c r="I662" s="51">
        <v>1.0290374826469226</v>
      </c>
    </row>
    <row r="663" spans="2:9" x14ac:dyDescent="0.25">
      <c r="B663" s="36" t="s">
        <v>97</v>
      </c>
      <c r="C663" s="49">
        <v>2014</v>
      </c>
      <c r="D663" s="50">
        <v>1.0535372848948374</v>
      </c>
      <c r="E663" s="50">
        <v>1.1729123390112173</v>
      </c>
      <c r="F663" s="50">
        <v>1.2436746987951808</v>
      </c>
      <c r="G663" s="50">
        <v>0.99145041239187282</v>
      </c>
      <c r="H663" s="50">
        <v>1.1903197322216974</v>
      </c>
      <c r="I663" s="51">
        <v>1.1566022612936782</v>
      </c>
    </row>
    <row r="664" spans="2:9" x14ac:dyDescent="0.25">
      <c r="B664" s="36" t="s">
        <v>98</v>
      </c>
      <c r="C664" s="49">
        <v>2014</v>
      </c>
      <c r="D664" s="50">
        <v>0.77356469580119969</v>
      </c>
      <c r="E664" s="50">
        <v>0.8708867267837368</v>
      </c>
      <c r="F664" s="50">
        <v>0.87594259860152646</v>
      </c>
      <c r="G664" s="50">
        <v>0.64530105413614436</v>
      </c>
      <c r="H664" s="50">
        <v>0.86425636177724618</v>
      </c>
      <c r="I664" s="51">
        <v>0.82536849286813585</v>
      </c>
    </row>
    <row r="665" spans="2:9" x14ac:dyDescent="0.25">
      <c r="B665" s="36" t="s">
        <v>99</v>
      </c>
      <c r="C665" s="49">
        <v>2014</v>
      </c>
      <c r="D665" s="50">
        <v>1.0372899159663866</v>
      </c>
      <c r="E665" s="50">
        <v>1.1394187556176969</v>
      </c>
      <c r="F665" s="50">
        <v>1.3103891550777143</v>
      </c>
      <c r="G665" s="50">
        <v>1.0875555555555556</v>
      </c>
      <c r="H665" s="50">
        <v>1.2013773566474553</v>
      </c>
      <c r="I665" s="51">
        <v>1.1808681028269401</v>
      </c>
    </row>
    <row r="666" spans="2:9" x14ac:dyDescent="0.25">
      <c r="B666" s="36" t="s">
        <v>100</v>
      </c>
      <c r="C666" s="49">
        <v>2014</v>
      </c>
      <c r="D666" s="50">
        <v>0.66081871345029242</v>
      </c>
      <c r="E666" s="50">
        <v>1.0019667108314012</v>
      </c>
      <c r="F666" s="50">
        <v>0.86969014522015997</v>
      </c>
      <c r="G666" s="50">
        <v>0.6161082338019237</v>
      </c>
      <c r="H666" s="50">
        <v>0.91517029146936624</v>
      </c>
      <c r="I666" s="51">
        <v>0.86614746216419913</v>
      </c>
    </row>
    <row r="667" spans="2:9" x14ac:dyDescent="0.25">
      <c r="B667" s="36" t="s">
        <v>101</v>
      </c>
      <c r="C667" s="49">
        <v>2014</v>
      </c>
      <c r="D667" s="50">
        <v>1.4429662689897862</v>
      </c>
      <c r="E667" s="50">
        <v>1.2514840258787434</v>
      </c>
      <c r="F667" s="50">
        <v>1.0046470098825058</v>
      </c>
      <c r="G667" s="50">
        <v>0.77819564581505163</v>
      </c>
      <c r="H667" s="50">
        <v>1.1693272237018411</v>
      </c>
      <c r="I667" s="51">
        <v>1.1046998957419925</v>
      </c>
    </row>
    <row r="668" spans="2:9" x14ac:dyDescent="0.25">
      <c r="B668" s="36" t="s">
        <v>102</v>
      </c>
      <c r="C668" s="49">
        <v>2014</v>
      </c>
      <c r="D668" s="50">
        <v>1.006182158004457</v>
      </c>
      <c r="E668" s="50">
        <v>1.2233104533492498</v>
      </c>
      <c r="F668" s="50">
        <v>1.0285228652367462</v>
      </c>
      <c r="G668" s="50">
        <v>0.76016839592932672</v>
      </c>
      <c r="H668" s="50">
        <v>1.122553613022409</v>
      </c>
      <c r="I668" s="51">
        <v>1.0616747693113031</v>
      </c>
    </row>
    <row r="669" spans="2:9" x14ac:dyDescent="0.25">
      <c r="B669" s="36" t="s">
        <v>103</v>
      </c>
      <c r="C669" s="49">
        <v>2014</v>
      </c>
      <c r="D669" s="50">
        <v>0.86491677336747763</v>
      </c>
      <c r="E669" s="50">
        <v>1.0925442061129003</v>
      </c>
      <c r="F669" s="50">
        <v>1.0964998594321058</v>
      </c>
      <c r="G669" s="50">
        <v>0.8740320796460177</v>
      </c>
      <c r="H669" s="50">
        <v>1.0731757815966163</v>
      </c>
      <c r="I669" s="51">
        <v>1.03808386735216</v>
      </c>
    </row>
    <row r="670" spans="2:9" x14ac:dyDescent="0.25">
      <c r="B670" s="36" t="s">
        <v>104</v>
      </c>
      <c r="C670" s="49">
        <v>2014</v>
      </c>
      <c r="D670" s="50">
        <v>0.96730855351545009</v>
      </c>
      <c r="E670" s="50">
        <v>1.375517225347529</v>
      </c>
      <c r="F670" s="50">
        <v>1.1382903981264636</v>
      </c>
      <c r="G670" s="50">
        <v>0.62258664805768782</v>
      </c>
      <c r="H670" s="50">
        <v>1.2390663105330391</v>
      </c>
      <c r="I670" s="51">
        <v>1.136448996186088</v>
      </c>
    </row>
    <row r="671" spans="2:9" x14ac:dyDescent="0.25">
      <c r="B671" s="36" t="s">
        <v>105</v>
      </c>
      <c r="C671" s="49">
        <v>2014</v>
      </c>
      <c r="D671" s="50">
        <v>1.0791004265219077</v>
      </c>
      <c r="E671" s="50">
        <v>1.1438023820026466</v>
      </c>
      <c r="F671" s="50">
        <v>1.168108153497355</v>
      </c>
      <c r="G671" s="50">
        <v>0.88878662371529371</v>
      </c>
      <c r="H671" s="50">
        <v>1.1481666073335706</v>
      </c>
      <c r="I671" s="51">
        <v>1.0993094281834206</v>
      </c>
    </row>
    <row r="672" spans="2:9" x14ac:dyDescent="0.25">
      <c r="B672" s="36" t="s">
        <v>106</v>
      </c>
      <c r="C672" s="49">
        <v>2014</v>
      </c>
      <c r="D672" s="50">
        <v>0.9793174767321613</v>
      </c>
      <c r="E672" s="50">
        <v>1.630611962978312</v>
      </c>
      <c r="F672" s="50">
        <v>1.2140850017562346</v>
      </c>
      <c r="G672" s="50">
        <v>0.74022861356932157</v>
      </c>
      <c r="H672" s="50">
        <v>1.4000417144644905</v>
      </c>
      <c r="I672" s="51">
        <v>1.2953701266415139</v>
      </c>
    </row>
    <row r="673" spans="2:9" x14ac:dyDescent="0.25">
      <c r="B673" s="36" t="s">
        <v>107</v>
      </c>
      <c r="C673" s="49">
        <v>2014</v>
      </c>
      <c r="D673" s="50">
        <v>0.97235513024986708</v>
      </c>
      <c r="E673" s="50">
        <v>1.3631223582368117</v>
      </c>
      <c r="F673" s="50">
        <v>0.31805632247377141</v>
      </c>
      <c r="G673" s="50">
        <v>0.14990343188233546</v>
      </c>
      <c r="H673" s="50">
        <v>0.90761510406669044</v>
      </c>
      <c r="I673" s="51">
        <v>0.78955044215009951</v>
      </c>
    </row>
    <row r="674" spans="2:9" x14ac:dyDescent="0.25">
      <c r="B674" s="36" t="s">
        <v>108</v>
      </c>
      <c r="C674" s="49">
        <v>2014</v>
      </c>
      <c r="D674" s="50">
        <v>0.81329158958303682</v>
      </c>
      <c r="E674" s="50">
        <v>1.0465262840624185</v>
      </c>
      <c r="F674" s="50">
        <v>0.98607301462904906</v>
      </c>
      <c r="G674" s="50">
        <v>0.73955847255369933</v>
      </c>
      <c r="H674" s="50">
        <v>0.99945378406263274</v>
      </c>
      <c r="I674" s="51">
        <v>0.95551969337838516</v>
      </c>
    </row>
    <row r="675" spans="2:9" x14ac:dyDescent="0.25">
      <c r="B675" s="36" t="s">
        <v>109</v>
      </c>
      <c r="C675" s="49">
        <v>2014</v>
      </c>
      <c r="D675" s="50">
        <v>0.88106450553061</v>
      </c>
      <c r="E675" s="50">
        <v>1.0631678614905993</v>
      </c>
      <c r="F675" s="50">
        <v>1.0502790048825854</v>
      </c>
      <c r="G675" s="50">
        <v>0.78783087374092298</v>
      </c>
      <c r="H675" s="50">
        <v>1.0392049785544444</v>
      </c>
      <c r="I675" s="51">
        <v>0.99831385213340573</v>
      </c>
    </row>
    <row r="676" spans="2:9" x14ac:dyDescent="0.25">
      <c r="B676" s="36" t="s">
        <v>110</v>
      </c>
      <c r="C676" s="49">
        <v>2014</v>
      </c>
      <c r="D676" s="50">
        <v>0.45515911282545807</v>
      </c>
      <c r="E676" s="50">
        <v>1.0847016419703643</v>
      </c>
      <c r="F676" s="50">
        <v>0.81149493746277546</v>
      </c>
      <c r="G676" s="50">
        <v>0.62885802469135799</v>
      </c>
      <c r="H676" s="50">
        <v>0.9174565981467675</v>
      </c>
      <c r="I676" s="51">
        <v>0.88245203556387464</v>
      </c>
    </row>
    <row r="677" spans="2:9" x14ac:dyDescent="0.25">
      <c r="B677" s="36" t="s">
        <v>111</v>
      </c>
      <c r="C677" s="49">
        <v>2014</v>
      </c>
      <c r="D677" s="50">
        <v>0.63610662358642978</v>
      </c>
      <c r="E677" s="50">
        <v>0.9365106824669146</v>
      </c>
      <c r="F677" s="50">
        <v>0.53309591059805972</v>
      </c>
      <c r="G677" s="50">
        <v>0.33038674033149174</v>
      </c>
      <c r="H677" s="50">
        <v>0.75486925157799822</v>
      </c>
      <c r="I677" s="51">
        <v>0.6953100775193799</v>
      </c>
    </row>
    <row r="678" spans="2:9" x14ac:dyDescent="0.25">
      <c r="B678" s="36" t="s">
        <v>112</v>
      </c>
      <c r="C678" s="49">
        <v>2014</v>
      </c>
      <c r="D678" s="50">
        <v>0.95407740561013132</v>
      </c>
      <c r="E678" s="50">
        <v>1.1357364448766032</v>
      </c>
      <c r="F678" s="50">
        <v>1.097176219614888</v>
      </c>
      <c r="G678" s="50">
        <v>0.82271317407629097</v>
      </c>
      <c r="H678" s="50">
        <v>1.1024074986535883</v>
      </c>
      <c r="I678" s="51">
        <v>1.0537549930901311</v>
      </c>
    </row>
    <row r="679" spans="2:9" x14ac:dyDescent="0.25">
      <c r="B679" s="36" t="s">
        <v>113</v>
      </c>
      <c r="C679" s="49">
        <v>2014</v>
      </c>
      <c r="D679" s="50">
        <v>1.1187022900763359</v>
      </c>
      <c r="E679" s="50">
        <v>1.336140191169777</v>
      </c>
      <c r="F679" s="50">
        <v>1.3389187187557861</v>
      </c>
      <c r="G679" s="50">
        <v>1.0478598519053639</v>
      </c>
      <c r="H679" s="50">
        <v>1.3158547586829048</v>
      </c>
      <c r="I679" s="51">
        <v>1.2696866930089294</v>
      </c>
    </row>
    <row r="680" spans="2:9" x14ac:dyDescent="0.25">
      <c r="B680" s="36" t="s">
        <v>114</v>
      </c>
      <c r="C680" s="49">
        <v>2014</v>
      </c>
      <c r="D680" s="40">
        <v>1.0710280373831775</v>
      </c>
      <c r="E680" s="40">
        <v>1.1908369408369408</v>
      </c>
      <c r="F680" s="40">
        <v>1.2780914737436477</v>
      </c>
      <c r="G680" s="40">
        <v>0.92906622333056244</v>
      </c>
      <c r="H680" s="40">
        <v>1.2158776830344016</v>
      </c>
      <c r="I680" s="41">
        <v>1.1656641117687008</v>
      </c>
    </row>
    <row r="681" spans="2:9" x14ac:dyDescent="0.25">
      <c r="B681" s="36" t="s">
        <v>115</v>
      </c>
      <c r="C681" s="49">
        <v>2014</v>
      </c>
      <c r="D681" s="50">
        <v>1.0710090763481046</v>
      </c>
      <c r="E681" s="50">
        <v>1.0333673469387754</v>
      </c>
      <c r="F681" s="50">
        <v>1.0982121285334623</v>
      </c>
      <c r="G681" s="50">
        <v>0.83052434456928836</v>
      </c>
      <c r="H681" s="50">
        <v>1.0638063254974688</v>
      </c>
      <c r="I681" s="51">
        <v>1.022664409858399</v>
      </c>
    </row>
    <row r="682" spans="2:9" x14ac:dyDescent="0.25">
      <c r="B682" s="42" t="s">
        <v>116</v>
      </c>
      <c r="C682" s="52">
        <v>2014</v>
      </c>
      <c r="D682" s="53">
        <v>0.97578830946049144</v>
      </c>
      <c r="E682" s="53">
        <v>1.1509143680250538</v>
      </c>
      <c r="F682" s="53">
        <v>1.0605800705931072</v>
      </c>
      <c r="G682" s="53">
        <v>0.80251762396264015</v>
      </c>
      <c r="H682" s="53">
        <v>1.0969177808621327</v>
      </c>
      <c r="I682" s="54">
        <v>1.045861683677733</v>
      </c>
    </row>
    <row r="683" spans="2:9" x14ac:dyDescent="0.25">
      <c r="B683" s="36" t="s">
        <v>21</v>
      </c>
      <c r="C683" s="49">
        <v>2015</v>
      </c>
      <c r="D683" s="55">
        <v>0.84314775160599575</v>
      </c>
      <c r="E683" s="55">
        <v>1.1920380004523863</v>
      </c>
      <c r="F683" s="55">
        <v>1.0711020022071576</v>
      </c>
      <c r="G683" s="50">
        <v>0.81196287383980748</v>
      </c>
      <c r="H683" s="50">
        <v>1.1088371547528295</v>
      </c>
      <c r="I683" s="51">
        <v>1.065574591724276</v>
      </c>
    </row>
    <row r="684" spans="2:9" x14ac:dyDescent="0.25">
      <c r="B684" s="36" t="s">
        <v>22</v>
      </c>
      <c r="C684" s="49">
        <v>2015</v>
      </c>
      <c r="D684" s="55">
        <v>0.91483942951392261</v>
      </c>
      <c r="E684" s="55">
        <v>1.3124229916936441</v>
      </c>
      <c r="F684" s="55">
        <v>1.1007126077181415</v>
      </c>
      <c r="G684" s="50">
        <v>0.75099863847599324</v>
      </c>
      <c r="H684" s="50">
        <v>1.1873715470697721</v>
      </c>
      <c r="I684" s="51">
        <v>1.1130656876965141</v>
      </c>
    </row>
    <row r="685" spans="2:9" x14ac:dyDescent="0.25">
      <c r="B685" s="36" t="s">
        <v>23</v>
      </c>
      <c r="C685" s="49">
        <v>2015</v>
      </c>
      <c r="D685" s="55">
        <v>1.0092307692307692</v>
      </c>
      <c r="E685" s="55">
        <v>1.4692398449351087</v>
      </c>
      <c r="F685" s="55">
        <v>1.2823612370303215</v>
      </c>
      <c r="G685" s="50">
        <v>0.83654040915535754</v>
      </c>
      <c r="H685" s="50">
        <v>1.3486787435599137</v>
      </c>
      <c r="I685" s="51">
        <v>1.2615066367867609</v>
      </c>
    </row>
    <row r="686" spans="2:9" x14ac:dyDescent="0.25">
      <c r="B686" s="36" t="s">
        <v>24</v>
      </c>
      <c r="C686" s="49">
        <v>2015</v>
      </c>
      <c r="D686" s="55">
        <v>1.1161236424394319</v>
      </c>
      <c r="E686" s="55">
        <v>1.3817976894899973</v>
      </c>
      <c r="F686" s="55">
        <v>1.3543590751293639</v>
      </c>
      <c r="G686" s="50">
        <v>0.85144702521425908</v>
      </c>
      <c r="H686" s="50">
        <v>1.3409030448136594</v>
      </c>
      <c r="I686" s="51">
        <v>1.2611336032388665</v>
      </c>
    </row>
    <row r="687" spans="2:9" x14ac:dyDescent="0.25">
      <c r="B687" s="36" t="s">
        <v>25</v>
      </c>
      <c r="C687" s="49">
        <v>2015</v>
      </c>
      <c r="D687" s="55">
        <v>0.95740956826137691</v>
      </c>
      <c r="E687" s="55">
        <v>1.084242196314404</v>
      </c>
      <c r="F687" s="55">
        <v>1.1472859283162384</v>
      </c>
      <c r="G687" s="50">
        <v>0.95826271186440681</v>
      </c>
      <c r="H687" s="50">
        <v>1.1009772813808858</v>
      </c>
      <c r="I687" s="51">
        <v>1.0733899866898742</v>
      </c>
    </row>
    <row r="688" spans="2:9" x14ac:dyDescent="0.25">
      <c r="B688" s="36" t="s">
        <v>26</v>
      </c>
      <c r="C688" s="49">
        <v>2015</v>
      </c>
      <c r="D688" s="55">
        <v>0.89566074950690333</v>
      </c>
      <c r="E688" s="55">
        <v>1.0400156234742701</v>
      </c>
      <c r="F688" s="55">
        <v>0.97589454774967233</v>
      </c>
      <c r="G688" s="50">
        <v>0.80532479231308174</v>
      </c>
      <c r="H688" s="50">
        <v>0.99998049522620658</v>
      </c>
      <c r="I688" s="51">
        <v>0.9682340170256527</v>
      </c>
    </row>
    <row r="689" spans="2:9" x14ac:dyDescent="0.25">
      <c r="B689" s="36" t="s">
        <v>27</v>
      </c>
      <c r="C689" s="49">
        <v>2015</v>
      </c>
      <c r="D689" s="55">
        <v>1.1714761376248612</v>
      </c>
      <c r="E689" s="55">
        <v>1.3397155663770681</v>
      </c>
      <c r="F689" s="55">
        <v>1.2154058721934369</v>
      </c>
      <c r="G689" s="50">
        <v>0.88102451115395208</v>
      </c>
      <c r="H689" s="50">
        <v>1.2731673582295988</v>
      </c>
      <c r="I689" s="51">
        <v>1.2075693356675574</v>
      </c>
    </row>
    <row r="690" spans="2:9" x14ac:dyDescent="0.25">
      <c r="B690" s="36" t="s">
        <v>28</v>
      </c>
      <c r="C690" s="49">
        <v>2015</v>
      </c>
      <c r="D690" s="55">
        <v>0.88478611783696526</v>
      </c>
      <c r="E690" s="55">
        <v>1.0331294396211523</v>
      </c>
      <c r="F690" s="55">
        <v>1.0293328883538539</v>
      </c>
      <c r="G690" s="50">
        <v>0.83159144893111636</v>
      </c>
      <c r="H690" s="50">
        <v>1.0172369235870355</v>
      </c>
      <c r="I690" s="51">
        <v>0.98561794298151573</v>
      </c>
    </row>
    <row r="691" spans="2:9" x14ac:dyDescent="0.25">
      <c r="B691" s="36" t="s">
        <v>29</v>
      </c>
      <c r="C691" s="49">
        <v>2015</v>
      </c>
      <c r="D691" s="55">
        <v>0.81360201511335017</v>
      </c>
      <c r="E691" s="55">
        <v>1.1215089747490112</v>
      </c>
      <c r="F691" s="55">
        <v>1.1351607468763161</v>
      </c>
      <c r="G691" s="50">
        <v>0.79327643494690203</v>
      </c>
      <c r="H691" s="50">
        <v>1.098369613373896</v>
      </c>
      <c r="I691" s="51">
        <v>1.0419922227706679</v>
      </c>
    </row>
    <row r="692" spans="2:9" x14ac:dyDescent="0.25">
      <c r="B692" s="36" t="s">
        <v>30</v>
      </c>
      <c r="C692" s="49">
        <v>2015</v>
      </c>
      <c r="D692" s="55">
        <v>0.93115461530365229</v>
      </c>
      <c r="E692" s="55">
        <v>1.0931486958198144</v>
      </c>
      <c r="F692" s="55">
        <v>1.0740212324553915</v>
      </c>
      <c r="G692" s="50">
        <v>0.8753273832227223</v>
      </c>
      <c r="H692" s="50">
        <v>1.0698164330212672</v>
      </c>
      <c r="I692" s="51">
        <v>1.03298823299048</v>
      </c>
    </row>
    <row r="693" spans="2:9" x14ac:dyDescent="0.25">
      <c r="B693" s="36" t="s">
        <v>31</v>
      </c>
      <c r="C693" s="49">
        <v>2015</v>
      </c>
      <c r="D693" s="55">
        <v>1.0824113328507909</v>
      </c>
      <c r="E693" s="55">
        <v>1.1289390944563358</v>
      </c>
      <c r="F693" s="55">
        <v>0.94673277396389521</v>
      </c>
      <c r="G693" s="50">
        <v>0.68488974163534577</v>
      </c>
      <c r="H693" s="50">
        <v>1.0510823174627515</v>
      </c>
      <c r="I693" s="51">
        <v>0.99146312240042445</v>
      </c>
    </row>
    <row r="694" spans="2:9" x14ac:dyDescent="0.25">
      <c r="B694" s="36" t="s">
        <v>32</v>
      </c>
      <c r="C694" s="49">
        <v>2015</v>
      </c>
      <c r="D694" s="55">
        <v>0.8971700968523002</v>
      </c>
      <c r="E694" s="55">
        <v>1.0142695553815366</v>
      </c>
      <c r="F694" s="55">
        <v>1.119840562227933</v>
      </c>
      <c r="G694" s="50">
        <v>0.90570021111893029</v>
      </c>
      <c r="H694" s="50">
        <v>1.0464932735426009</v>
      </c>
      <c r="I694" s="51">
        <v>1.0226466819631097</v>
      </c>
    </row>
    <row r="695" spans="2:9" x14ac:dyDescent="0.25">
      <c r="B695" s="36" t="s">
        <v>33</v>
      </c>
      <c r="C695" s="49">
        <v>2015</v>
      </c>
      <c r="D695" s="55">
        <v>0.99489127587110293</v>
      </c>
      <c r="E695" s="55">
        <v>1.1436368273399642</v>
      </c>
      <c r="F695" s="55">
        <v>1.0852299528301887</v>
      </c>
      <c r="G695" s="50">
        <v>0.92237344666200438</v>
      </c>
      <c r="H695" s="50">
        <v>1.1050468030310534</v>
      </c>
      <c r="I695" s="51">
        <v>1.0708685193200005</v>
      </c>
    </row>
    <row r="696" spans="2:9" x14ac:dyDescent="0.25">
      <c r="B696" s="36" t="s">
        <v>34</v>
      </c>
      <c r="C696" s="49">
        <v>2015</v>
      </c>
      <c r="D696" s="55">
        <v>1.1887183741186229</v>
      </c>
      <c r="E696" s="55">
        <v>1.3758787160159227</v>
      </c>
      <c r="F696" s="55">
        <v>1.0093196301617122</v>
      </c>
      <c r="G696" s="50">
        <v>0.7261653783087374</v>
      </c>
      <c r="H696" s="50">
        <v>1.2139224366413088</v>
      </c>
      <c r="I696" s="51">
        <v>1.1383037962424947</v>
      </c>
    </row>
    <row r="697" spans="2:9" x14ac:dyDescent="0.25">
      <c r="B697" s="36" t="s">
        <v>35</v>
      </c>
      <c r="C697" s="49">
        <v>2015</v>
      </c>
      <c r="D697" s="55">
        <v>0.87212943632567852</v>
      </c>
      <c r="E697" s="55">
        <v>1.0249338489721147</v>
      </c>
      <c r="F697" s="55">
        <v>1.1191577409931841</v>
      </c>
      <c r="G697" s="50">
        <v>0.89694931539754985</v>
      </c>
      <c r="H697" s="50">
        <v>1.0490530113237799</v>
      </c>
      <c r="I697" s="51">
        <v>1.0228017080552216</v>
      </c>
    </row>
    <row r="698" spans="2:9" x14ac:dyDescent="0.25">
      <c r="B698" s="36" t="s">
        <v>36</v>
      </c>
      <c r="C698" s="49">
        <v>2015</v>
      </c>
      <c r="D698" s="55">
        <v>0.85507955936352509</v>
      </c>
      <c r="E698" s="55">
        <v>1.1758407588387467</v>
      </c>
      <c r="F698" s="55">
        <v>1.1406126146529272</v>
      </c>
      <c r="G698" s="50">
        <v>0.89090304340595372</v>
      </c>
      <c r="H698" s="50">
        <v>1.1304990497642007</v>
      </c>
      <c r="I698" s="51">
        <v>1.0886513492317076</v>
      </c>
    </row>
    <row r="699" spans="2:9" x14ac:dyDescent="0.25">
      <c r="B699" s="36" t="s">
        <v>37</v>
      </c>
      <c r="C699" s="49">
        <v>2015</v>
      </c>
      <c r="D699" s="55">
        <v>0.84172105539917719</v>
      </c>
      <c r="E699" s="55">
        <v>1.0350982751704774</v>
      </c>
      <c r="F699" s="55">
        <v>1.0012523391391968</v>
      </c>
      <c r="G699" s="50">
        <v>0.78566325969886797</v>
      </c>
      <c r="H699" s="50">
        <v>1.0024776136292572</v>
      </c>
      <c r="I699" s="51">
        <v>0.96385208970163905</v>
      </c>
    </row>
    <row r="700" spans="2:9" x14ac:dyDescent="0.25">
      <c r="B700" s="36" t="s">
        <v>38</v>
      </c>
      <c r="C700" s="49">
        <v>2015</v>
      </c>
      <c r="D700" s="55">
        <v>0.83219424460431657</v>
      </c>
      <c r="E700" s="55">
        <v>1.2171518489378441</v>
      </c>
      <c r="F700" s="55">
        <v>0.95697509617331444</v>
      </c>
      <c r="G700" s="50">
        <v>0.5756582541243308</v>
      </c>
      <c r="H700" s="50">
        <v>1.0771626896379334</v>
      </c>
      <c r="I700" s="51">
        <v>1.0021092217135383</v>
      </c>
    </row>
    <row r="701" spans="2:9" x14ac:dyDescent="0.25">
      <c r="B701" s="36" t="s">
        <v>39</v>
      </c>
      <c r="C701" s="49">
        <v>2015</v>
      </c>
      <c r="D701" s="55">
        <v>1.0441589222229153</v>
      </c>
      <c r="E701" s="55">
        <v>1.2376226499887648</v>
      </c>
      <c r="F701" s="55">
        <v>1.1975538908423788</v>
      </c>
      <c r="G701" s="50">
        <v>0.91982498491249243</v>
      </c>
      <c r="H701" s="50">
        <v>1.2021987137029633</v>
      </c>
      <c r="I701" s="51">
        <v>1.1541330018645122</v>
      </c>
    </row>
    <row r="702" spans="2:9" x14ac:dyDescent="0.25">
      <c r="B702" s="36" t="s">
        <v>40</v>
      </c>
      <c r="C702" s="49">
        <v>2015</v>
      </c>
      <c r="D702" s="55">
        <v>0.7846153846153846</v>
      </c>
      <c r="E702" s="55">
        <v>0.9902603856092228</v>
      </c>
      <c r="F702" s="55">
        <v>0.9722848129788193</v>
      </c>
      <c r="G702" s="50">
        <v>0.70776953295504141</v>
      </c>
      <c r="H702" s="50">
        <v>0.96398213513902897</v>
      </c>
      <c r="I702" s="51">
        <v>0.91777209210785282</v>
      </c>
    </row>
    <row r="703" spans="2:9" x14ac:dyDescent="0.25">
      <c r="B703" s="36" t="s">
        <v>41</v>
      </c>
      <c r="C703" s="49">
        <v>2015</v>
      </c>
      <c r="D703" s="55">
        <v>0.88893368272525697</v>
      </c>
      <c r="E703" s="55">
        <v>1.1280022835705257</v>
      </c>
      <c r="F703" s="55">
        <v>1.0375673595073134</v>
      </c>
      <c r="G703" s="50">
        <v>0.74610151753008891</v>
      </c>
      <c r="H703" s="50">
        <v>1.0677979946496763</v>
      </c>
      <c r="I703" s="51">
        <v>1.0152757842936231</v>
      </c>
    </row>
    <row r="704" spans="2:9" x14ac:dyDescent="0.25">
      <c r="B704" s="36" t="s">
        <v>42</v>
      </c>
      <c r="C704" s="49">
        <v>2015</v>
      </c>
      <c r="D704" s="55">
        <v>0.82766728715587345</v>
      </c>
      <c r="E704" s="55">
        <v>1.1330282617552037</v>
      </c>
      <c r="F704" s="55">
        <v>0.94674059711308411</v>
      </c>
      <c r="G704" s="50">
        <v>0.69911186059584041</v>
      </c>
      <c r="H704" s="50">
        <v>1.0272047218356883</v>
      </c>
      <c r="I704" s="51">
        <v>0.97078440546110456</v>
      </c>
    </row>
    <row r="705" spans="2:9" x14ac:dyDescent="0.25">
      <c r="B705" s="36" t="s">
        <v>43</v>
      </c>
      <c r="C705" s="49">
        <v>2015</v>
      </c>
      <c r="D705" s="55">
        <v>1.0803969218307008</v>
      </c>
      <c r="E705" s="55">
        <v>1.2390097113937901</v>
      </c>
      <c r="F705" s="55">
        <v>0.97406238428578984</v>
      </c>
      <c r="G705" s="50">
        <v>0.72227327868249824</v>
      </c>
      <c r="H705" s="50">
        <v>1.1188769125465821</v>
      </c>
      <c r="I705" s="51">
        <v>1.056092877094972</v>
      </c>
    </row>
    <row r="706" spans="2:9" x14ac:dyDescent="0.25">
      <c r="B706" s="36" t="s">
        <v>44</v>
      </c>
      <c r="C706" s="49">
        <v>2015</v>
      </c>
      <c r="D706" s="55">
        <v>1.2526525198938991</v>
      </c>
      <c r="E706" s="55">
        <v>1.3433274544385656</v>
      </c>
      <c r="F706" s="55">
        <v>1.2661985710766199</v>
      </c>
      <c r="G706" s="50">
        <v>1.1199451679232351</v>
      </c>
      <c r="H706" s="50">
        <v>1.3012519993381502</v>
      </c>
      <c r="I706" s="51">
        <v>1.2659943131331082</v>
      </c>
    </row>
    <row r="707" spans="2:9" x14ac:dyDescent="0.25">
      <c r="B707" s="36" t="s">
        <v>45</v>
      </c>
      <c r="C707" s="49">
        <v>2015</v>
      </c>
      <c r="D707" s="55">
        <v>0.90350877192982459</v>
      </c>
      <c r="E707" s="55">
        <v>1.2749455428954424</v>
      </c>
      <c r="F707" s="55">
        <v>0.81965840589417283</v>
      </c>
      <c r="G707" s="50">
        <v>0.57390621223108529</v>
      </c>
      <c r="H707" s="50">
        <v>1.061437179679626</v>
      </c>
      <c r="I707" s="51">
        <v>0.98797056841568476</v>
      </c>
    </row>
    <row r="708" spans="2:9" x14ac:dyDescent="0.25">
      <c r="B708" s="36" t="s">
        <v>46</v>
      </c>
      <c r="C708" s="49">
        <v>2015</v>
      </c>
      <c r="D708" s="55">
        <v>1.2545764154959558</v>
      </c>
      <c r="E708" s="55">
        <v>1.0223122056028426</v>
      </c>
      <c r="F708" s="55">
        <v>1.018906911871061</v>
      </c>
      <c r="G708" s="50">
        <v>0.65555086534402707</v>
      </c>
      <c r="H708" s="50">
        <v>1.0435575448630279</v>
      </c>
      <c r="I708" s="51">
        <v>0.97987321162573182</v>
      </c>
    </row>
    <row r="709" spans="2:9" x14ac:dyDescent="0.25">
      <c r="B709" s="36" t="s">
        <v>47</v>
      </c>
      <c r="C709" s="49">
        <v>2015</v>
      </c>
      <c r="D709" s="55">
        <v>1.035921538535322</v>
      </c>
      <c r="E709" s="55">
        <v>1.196060100810532</v>
      </c>
      <c r="F709" s="55">
        <v>0.99586013247576077</v>
      </c>
      <c r="G709" s="50">
        <v>0.69837193526504504</v>
      </c>
      <c r="H709" s="50">
        <v>1.0997710944187433</v>
      </c>
      <c r="I709" s="51">
        <v>1.0332916034699986</v>
      </c>
    </row>
    <row r="710" spans="2:9" x14ac:dyDescent="0.25">
      <c r="B710" s="36" t="s">
        <v>48</v>
      </c>
      <c r="C710" s="49">
        <v>2015</v>
      </c>
      <c r="D710" s="55">
        <v>1.0407717510010921</v>
      </c>
      <c r="E710" s="55">
        <v>1.2248004756156881</v>
      </c>
      <c r="F710" s="55">
        <v>1.1738581717692627</v>
      </c>
      <c r="G710" s="50">
        <v>0.92364552708945824</v>
      </c>
      <c r="H710" s="50">
        <v>1.1859993597268168</v>
      </c>
      <c r="I710" s="51">
        <v>1.1401564632839676</v>
      </c>
    </row>
    <row r="711" spans="2:9" x14ac:dyDescent="0.25">
      <c r="B711" s="36" t="s">
        <v>49</v>
      </c>
      <c r="C711" s="49">
        <v>2015</v>
      </c>
      <c r="D711" s="55">
        <v>1.1185564318169949</v>
      </c>
      <c r="E711" s="55">
        <v>1.2373920769513067</v>
      </c>
      <c r="F711" s="55">
        <v>1.1832575964960306</v>
      </c>
      <c r="G711" s="50">
        <v>0.91106102635228847</v>
      </c>
      <c r="H711" s="50">
        <v>1.2036604397760935</v>
      </c>
      <c r="I711" s="51">
        <v>1.1517631322022432</v>
      </c>
    </row>
    <row r="712" spans="2:9" x14ac:dyDescent="0.25">
      <c r="B712" s="36" t="s">
        <v>50</v>
      </c>
      <c r="C712" s="49">
        <v>2015</v>
      </c>
      <c r="D712" s="55">
        <v>0.91449814126394047</v>
      </c>
      <c r="E712" s="55">
        <v>1.0977693067909078</v>
      </c>
      <c r="F712" s="55">
        <v>1.0166892917032659</v>
      </c>
      <c r="G712" s="50">
        <v>0.66049103780689866</v>
      </c>
      <c r="H712" s="50">
        <v>1.0464277204806154</v>
      </c>
      <c r="I712" s="51">
        <v>0.97529013271142206</v>
      </c>
    </row>
    <row r="713" spans="2:9" x14ac:dyDescent="0.25">
      <c r="B713" s="36" t="s">
        <v>51</v>
      </c>
      <c r="C713" s="49">
        <v>2015</v>
      </c>
      <c r="D713" s="55">
        <v>0.96995464852607705</v>
      </c>
      <c r="E713" s="55">
        <v>1.1027411814704633</v>
      </c>
      <c r="F713" s="55">
        <v>1.187590887057683</v>
      </c>
      <c r="G713" s="50">
        <v>1.0181901911121345</v>
      </c>
      <c r="H713" s="50">
        <v>1.1267243154210418</v>
      </c>
      <c r="I713" s="51">
        <v>1.106894956038871</v>
      </c>
    </row>
    <row r="714" spans="2:9" x14ac:dyDescent="0.25">
      <c r="B714" s="36" t="s">
        <v>52</v>
      </c>
      <c r="C714" s="49">
        <v>2015</v>
      </c>
      <c r="D714" s="55">
        <v>0.87883283877349161</v>
      </c>
      <c r="E714" s="55">
        <v>1.0773186237845924</v>
      </c>
      <c r="F714" s="55">
        <v>1.1831910018746095</v>
      </c>
      <c r="G714" s="50">
        <v>1.1475937855248199</v>
      </c>
      <c r="H714" s="50">
        <v>1.1048835125448029</v>
      </c>
      <c r="I714" s="51">
        <v>1.1130516704108993</v>
      </c>
    </row>
    <row r="715" spans="2:9" x14ac:dyDescent="0.25">
      <c r="B715" s="36" t="s">
        <v>53</v>
      </c>
      <c r="C715" s="49">
        <v>2015</v>
      </c>
      <c r="D715" s="55">
        <v>1.0738575982996812</v>
      </c>
      <c r="E715" s="55">
        <v>1.1580285546645805</v>
      </c>
      <c r="F715" s="55">
        <v>1.006036434192088</v>
      </c>
      <c r="G715" s="50">
        <v>0.69335778321108399</v>
      </c>
      <c r="H715" s="50">
        <v>1.0846855272387188</v>
      </c>
      <c r="I715" s="51">
        <v>1.0116380785760468</v>
      </c>
    </row>
    <row r="716" spans="2:9" x14ac:dyDescent="0.25">
      <c r="B716" s="36" t="s">
        <v>54</v>
      </c>
      <c r="C716" s="49">
        <v>2015</v>
      </c>
      <c r="D716" s="55">
        <v>1.0144882860665845</v>
      </c>
      <c r="E716" s="55">
        <v>1.2292587447910091</v>
      </c>
      <c r="F716" s="55">
        <v>1.2339176584110647</v>
      </c>
      <c r="G716" s="50">
        <v>1.0759573132454487</v>
      </c>
      <c r="H716" s="50">
        <v>1.2089916872898026</v>
      </c>
      <c r="I716" s="51">
        <v>1.1866191607284244</v>
      </c>
    </row>
    <row r="717" spans="2:9" x14ac:dyDescent="0.25">
      <c r="B717" s="36" t="s">
        <v>55</v>
      </c>
      <c r="C717" s="49">
        <v>2015</v>
      </c>
      <c r="D717" s="55">
        <v>0.86505717916137226</v>
      </c>
      <c r="E717" s="55">
        <v>0.97175448126018471</v>
      </c>
      <c r="F717" s="55">
        <v>0.95221646516983305</v>
      </c>
      <c r="G717" s="50">
        <v>0.70615253151036106</v>
      </c>
      <c r="H717" s="50">
        <v>0.95348445471171428</v>
      </c>
      <c r="I717" s="51">
        <v>0.90800895557563144</v>
      </c>
    </row>
    <row r="718" spans="2:9" x14ac:dyDescent="0.25">
      <c r="B718" s="36" t="s">
        <v>56</v>
      </c>
      <c r="C718" s="49">
        <v>2015</v>
      </c>
      <c r="D718" s="55">
        <v>1.0032102728731942</v>
      </c>
      <c r="E718" s="55">
        <v>1.1327658303464756</v>
      </c>
      <c r="F718" s="55">
        <v>1.1778523489932886</v>
      </c>
      <c r="G718" s="50">
        <v>0.98677419354838714</v>
      </c>
      <c r="H718" s="50">
        <v>1.1404833836858006</v>
      </c>
      <c r="I718" s="51">
        <v>1.1124573579578874</v>
      </c>
    </row>
    <row r="719" spans="2:9" x14ac:dyDescent="0.25">
      <c r="B719" s="36" t="s">
        <v>57</v>
      </c>
      <c r="C719" s="49">
        <v>2015</v>
      </c>
      <c r="D719" s="55">
        <v>1.2348484848484849</v>
      </c>
      <c r="E719" s="55">
        <v>1.2142696881310298</v>
      </c>
      <c r="F719" s="55">
        <v>1.1813186813186813</v>
      </c>
      <c r="G719" s="50">
        <v>0.91676168757126564</v>
      </c>
      <c r="H719" s="50">
        <v>1.2013778484366719</v>
      </c>
      <c r="I719" s="51">
        <v>1.1477101698559449</v>
      </c>
    </row>
    <row r="720" spans="2:9" x14ac:dyDescent="0.25">
      <c r="B720" s="36" t="s">
        <v>58</v>
      </c>
      <c r="C720" s="49">
        <v>2015</v>
      </c>
      <c r="D720" s="55">
        <v>0.95760787282361848</v>
      </c>
      <c r="E720" s="55">
        <v>1.1025060172731134</v>
      </c>
      <c r="F720" s="55">
        <v>1.0573626021470919</v>
      </c>
      <c r="G720" s="50">
        <v>0.96331689272503085</v>
      </c>
      <c r="H720" s="50">
        <v>1.0701538461538462</v>
      </c>
      <c r="I720" s="51">
        <v>1.05075829649113</v>
      </c>
    </row>
    <row r="721" spans="2:9" x14ac:dyDescent="0.25">
      <c r="B721" s="36" t="s">
        <v>59</v>
      </c>
      <c r="C721" s="49">
        <v>2015</v>
      </c>
      <c r="D721" s="55">
        <v>1.0161624533775384</v>
      </c>
      <c r="E721" s="55">
        <v>1.1015981735159817</v>
      </c>
      <c r="F721" s="55">
        <v>1.0262745098039217</v>
      </c>
      <c r="G721" s="50">
        <v>0.70054276623619693</v>
      </c>
      <c r="H721" s="50">
        <v>1.0624271415363589</v>
      </c>
      <c r="I721" s="51">
        <v>0.9984447385837194</v>
      </c>
    </row>
    <row r="722" spans="2:9" x14ac:dyDescent="0.25">
      <c r="B722" s="36" t="s">
        <v>60</v>
      </c>
      <c r="C722" s="49">
        <v>2015</v>
      </c>
      <c r="D722" s="55">
        <v>1.0828082808280828</v>
      </c>
      <c r="E722" s="55">
        <v>1.0677312775330396</v>
      </c>
      <c r="F722" s="55">
        <v>0.83233532934131738</v>
      </c>
      <c r="G722" s="50">
        <v>0.4293628808864266</v>
      </c>
      <c r="H722" s="50">
        <v>0.98003217564114697</v>
      </c>
      <c r="I722" s="51">
        <v>0.89969285483349504</v>
      </c>
    </row>
    <row r="723" spans="2:9" x14ac:dyDescent="0.25">
      <c r="B723" s="36" t="s">
        <v>61</v>
      </c>
      <c r="C723" s="49">
        <v>2015</v>
      </c>
      <c r="D723" s="55">
        <v>0.89296274393849795</v>
      </c>
      <c r="E723" s="55">
        <v>1.2394684052156471</v>
      </c>
      <c r="F723" s="55">
        <v>1.204677364288153</v>
      </c>
      <c r="G723" s="50">
        <v>0.84166966534724719</v>
      </c>
      <c r="H723" s="50">
        <v>1.1885990338164252</v>
      </c>
      <c r="I723" s="51">
        <v>1.1359265734265733</v>
      </c>
    </row>
    <row r="724" spans="2:9" x14ac:dyDescent="0.25">
      <c r="B724" s="36" t="s">
        <v>62</v>
      </c>
      <c r="C724" s="49">
        <v>2015</v>
      </c>
      <c r="D724" s="55">
        <v>0.82791383405684327</v>
      </c>
      <c r="E724" s="55">
        <v>1.1472117509424151</v>
      </c>
      <c r="F724" s="55">
        <v>1.0576500219885658</v>
      </c>
      <c r="G724" s="50">
        <v>0.72619479733817305</v>
      </c>
      <c r="H724" s="50">
        <v>1.0795207587716817</v>
      </c>
      <c r="I724" s="51">
        <v>1.0205554134639978</v>
      </c>
    </row>
    <row r="725" spans="2:9" x14ac:dyDescent="0.25">
      <c r="B725" s="36" t="s">
        <v>63</v>
      </c>
      <c r="C725" s="49">
        <v>2015</v>
      </c>
      <c r="D725" s="55">
        <v>1.1055378370542186</v>
      </c>
      <c r="E725" s="55">
        <v>1.249879724167424</v>
      </c>
      <c r="F725" s="55">
        <v>1.1953292718305772</v>
      </c>
      <c r="G725" s="50">
        <v>0.91674759900722991</v>
      </c>
      <c r="H725" s="50">
        <v>1.2133736132619126</v>
      </c>
      <c r="I725" s="51">
        <v>1.1568806773809035</v>
      </c>
    </row>
    <row r="726" spans="2:9" x14ac:dyDescent="0.25">
      <c r="B726" s="36" t="s">
        <v>64</v>
      </c>
      <c r="C726" s="49">
        <v>2015</v>
      </c>
      <c r="D726" s="55">
        <v>1.0115461847389557</v>
      </c>
      <c r="E726" s="55">
        <v>1.219830738689792</v>
      </c>
      <c r="F726" s="55">
        <v>1.1796653796653798</v>
      </c>
      <c r="G726" s="50">
        <v>0.91634429400386852</v>
      </c>
      <c r="H726" s="50">
        <v>1.1822272797806859</v>
      </c>
      <c r="I726" s="51">
        <v>1.1353700626358174</v>
      </c>
    </row>
    <row r="727" spans="2:9" x14ac:dyDescent="0.25">
      <c r="B727" s="36" t="s">
        <v>65</v>
      </c>
      <c r="C727" s="49">
        <v>2015</v>
      </c>
      <c r="D727" s="55">
        <v>0.8278309163838321</v>
      </c>
      <c r="E727" s="55">
        <v>1.0112212009072461</v>
      </c>
      <c r="F727" s="55">
        <v>1.0930296003273769</v>
      </c>
      <c r="G727" s="50">
        <v>0.83872573419611751</v>
      </c>
      <c r="H727" s="50">
        <v>1.0286810745303978</v>
      </c>
      <c r="I727" s="51">
        <v>0.99292624083573422</v>
      </c>
    </row>
    <row r="728" spans="2:9" x14ac:dyDescent="0.25">
      <c r="B728" s="36" t="s">
        <v>66</v>
      </c>
      <c r="C728" s="49">
        <v>2015</v>
      </c>
      <c r="D728" s="55">
        <v>0.75502836513666838</v>
      </c>
      <c r="E728" s="55">
        <v>1.0954999999999999</v>
      </c>
      <c r="F728" s="55">
        <v>1.2364937388193202</v>
      </c>
      <c r="G728" s="50">
        <v>1.1998108299834476</v>
      </c>
      <c r="H728" s="50">
        <v>1.1211867742570361</v>
      </c>
      <c r="I728" s="51">
        <v>1.1347289536920131</v>
      </c>
    </row>
    <row r="729" spans="2:9" x14ac:dyDescent="0.25">
      <c r="B729" s="36" t="s">
        <v>67</v>
      </c>
      <c r="C729" s="49">
        <v>2015</v>
      </c>
      <c r="D729" s="55">
        <v>1.1457188225235129</v>
      </c>
      <c r="E729" s="55">
        <v>1.1539809779106631</v>
      </c>
      <c r="F729" s="55">
        <v>0.7603069363578232</v>
      </c>
      <c r="G729" s="50">
        <v>0.45192648832753851</v>
      </c>
      <c r="H729" s="50">
        <v>1.0005867243829616</v>
      </c>
      <c r="I729" s="51">
        <v>0.91542020046260597</v>
      </c>
    </row>
    <row r="730" spans="2:9" x14ac:dyDescent="0.25">
      <c r="B730" s="36" t="s">
        <v>68</v>
      </c>
      <c r="C730" s="49">
        <v>2015</v>
      </c>
      <c r="D730" s="55">
        <v>0.93844740468534682</v>
      </c>
      <c r="E730" s="55">
        <v>1.1125760649087222</v>
      </c>
      <c r="F730" s="55">
        <v>1.1229209387104124</v>
      </c>
      <c r="G730" s="50">
        <v>0.88383152173913049</v>
      </c>
      <c r="H730" s="50">
        <v>1.0993532406770332</v>
      </c>
      <c r="I730" s="51">
        <v>1.06305069229889</v>
      </c>
    </row>
    <row r="731" spans="2:9" x14ac:dyDescent="0.25">
      <c r="B731" s="36" t="s">
        <v>69</v>
      </c>
      <c r="C731" s="49">
        <v>2015</v>
      </c>
      <c r="D731" s="55">
        <v>0.94090735798703773</v>
      </c>
      <c r="E731" s="55">
        <v>1.1999554499554499</v>
      </c>
      <c r="F731" s="55">
        <v>0.98250045101930361</v>
      </c>
      <c r="G731" s="50">
        <v>0.71548195013025684</v>
      </c>
      <c r="H731" s="50">
        <v>1.086249402067925</v>
      </c>
      <c r="I731" s="51">
        <v>1.0250376332524347</v>
      </c>
    </row>
    <row r="732" spans="2:9" x14ac:dyDescent="0.25">
      <c r="B732" s="36" t="s">
        <v>70</v>
      </c>
      <c r="C732" s="49">
        <v>2015</v>
      </c>
      <c r="D732" s="55">
        <v>1.7929289652935452</v>
      </c>
      <c r="E732" s="55">
        <v>1.2922803227651058</v>
      </c>
      <c r="F732" s="55">
        <v>0.99510986503227494</v>
      </c>
      <c r="G732" s="50">
        <v>0.70344374524583364</v>
      </c>
      <c r="H732" s="50">
        <v>1.2246523176677946</v>
      </c>
      <c r="I732" s="51">
        <v>1.1428951079292764</v>
      </c>
    </row>
    <row r="733" spans="2:9" x14ac:dyDescent="0.25">
      <c r="B733" s="36" t="s">
        <v>71</v>
      </c>
      <c r="C733" s="49">
        <v>2015</v>
      </c>
      <c r="D733" s="55">
        <v>1.0926509822944457</v>
      </c>
      <c r="E733" s="55">
        <v>1.1998229812047692</v>
      </c>
      <c r="F733" s="55">
        <v>0.99127216869152357</v>
      </c>
      <c r="G733" s="50">
        <v>0.64056939501779364</v>
      </c>
      <c r="H733" s="50">
        <v>1.1087591628598747</v>
      </c>
      <c r="I733" s="51">
        <v>1.0376385259933327</v>
      </c>
    </row>
    <row r="734" spans="2:9" x14ac:dyDescent="0.25">
      <c r="B734" s="36" t="s">
        <v>72</v>
      </c>
      <c r="C734" s="49">
        <v>2015</v>
      </c>
      <c r="D734" s="55">
        <v>0.68642533936651584</v>
      </c>
      <c r="E734" s="55">
        <v>1.1253644314868805</v>
      </c>
      <c r="F734" s="55">
        <v>0.83463372345036846</v>
      </c>
      <c r="G734" s="50">
        <v>0.6246386479875472</v>
      </c>
      <c r="H734" s="50">
        <v>0.96484598145625522</v>
      </c>
      <c r="I734" s="51">
        <v>0.90871064797827839</v>
      </c>
    </row>
    <row r="735" spans="2:9" x14ac:dyDescent="0.25">
      <c r="B735" s="36" t="s">
        <v>73</v>
      </c>
      <c r="C735" s="49">
        <v>2015</v>
      </c>
      <c r="D735" s="55">
        <v>0.82065104706614145</v>
      </c>
      <c r="E735" s="55">
        <v>0.97453304033903621</v>
      </c>
      <c r="F735" s="55">
        <v>0.99036216193266247</v>
      </c>
      <c r="G735" s="50">
        <v>0.79607605484432997</v>
      </c>
      <c r="H735" s="50">
        <v>0.96767545488303008</v>
      </c>
      <c r="I735" s="51">
        <v>0.93389600512965809</v>
      </c>
    </row>
    <row r="736" spans="2:9" x14ac:dyDescent="0.25">
      <c r="B736" s="36" t="s">
        <v>74</v>
      </c>
      <c r="C736" s="49">
        <v>2015</v>
      </c>
      <c r="D736" s="55">
        <v>0.9210364372469636</v>
      </c>
      <c r="E736" s="55">
        <v>1.1072688214402227</v>
      </c>
      <c r="F736" s="55">
        <v>1.1606942423612554</v>
      </c>
      <c r="G736" s="50">
        <v>0.91947040695978588</v>
      </c>
      <c r="H736" s="50">
        <v>1.1130762350962193</v>
      </c>
      <c r="I736" s="51">
        <v>1.0764238846247109</v>
      </c>
    </row>
    <row r="737" spans="2:9" x14ac:dyDescent="0.25">
      <c r="B737" s="36" t="s">
        <v>4</v>
      </c>
      <c r="C737" s="49">
        <v>2015</v>
      </c>
      <c r="D737" s="55">
        <v>0.93043751967264721</v>
      </c>
      <c r="E737" s="55">
        <v>1.195156905308858</v>
      </c>
      <c r="F737" s="55">
        <v>1.0454569649225529</v>
      </c>
      <c r="G737" s="50">
        <v>0.67945205479452053</v>
      </c>
      <c r="H737" s="50">
        <v>1.1089853417094993</v>
      </c>
      <c r="I737" s="51">
        <v>1.0394932803801284</v>
      </c>
    </row>
    <row r="738" spans="2:9" x14ac:dyDescent="0.25">
      <c r="B738" s="36" t="s">
        <v>75</v>
      </c>
      <c r="C738" s="49">
        <v>2015</v>
      </c>
      <c r="D738" s="55">
        <v>0.97273809523809529</v>
      </c>
      <c r="E738" s="55">
        <v>1.2066508887171561</v>
      </c>
      <c r="F738" s="55">
        <v>1.1791080731127104</v>
      </c>
      <c r="G738" s="50">
        <v>0.90503614033025803</v>
      </c>
      <c r="H738" s="50">
        <v>1.1719647782984208</v>
      </c>
      <c r="I738" s="51">
        <v>1.1265569706299858</v>
      </c>
    </row>
    <row r="739" spans="2:9" x14ac:dyDescent="0.25">
      <c r="B739" s="36" t="s">
        <v>76</v>
      </c>
      <c r="C739" s="49">
        <v>2015</v>
      </c>
      <c r="D739" s="55">
        <v>0.96471885336273433</v>
      </c>
      <c r="E739" s="55">
        <v>1.1262950683796105</v>
      </c>
      <c r="F739" s="55">
        <v>1.0865872360504896</v>
      </c>
      <c r="G739" s="50">
        <v>0.83594637582367648</v>
      </c>
      <c r="H739" s="50">
        <v>1.094719951862809</v>
      </c>
      <c r="I739" s="51">
        <v>1.0479378902398948</v>
      </c>
    </row>
    <row r="740" spans="2:9" x14ac:dyDescent="0.25">
      <c r="B740" s="36" t="s">
        <v>77</v>
      </c>
      <c r="C740" s="49">
        <v>2015</v>
      </c>
      <c r="D740" s="55">
        <v>0.76381942189022412</v>
      </c>
      <c r="E740" s="55">
        <v>1.0887982186297349</v>
      </c>
      <c r="F740" s="55">
        <v>1.0515352066833026</v>
      </c>
      <c r="G740" s="50">
        <v>0.67548862353709971</v>
      </c>
      <c r="H740" s="50">
        <v>1.0418001738501463</v>
      </c>
      <c r="I740" s="51">
        <v>0.97732560267261981</v>
      </c>
    </row>
    <row r="741" spans="2:9" x14ac:dyDescent="0.25">
      <c r="B741" s="36" t="s">
        <v>78</v>
      </c>
      <c r="C741" s="49">
        <v>2015</v>
      </c>
      <c r="D741" s="55">
        <v>0.91776369250771983</v>
      </c>
      <c r="E741" s="55">
        <v>1.1090235512040223</v>
      </c>
      <c r="F741" s="55">
        <v>1.1881631299734747</v>
      </c>
      <c r="G741" s="50">
        <v>0.94624179031865729</v>
      </c>
      <c r="H741" s="50">
        <v>1.1211309966453489</v>
      </c>
      <c r="I741" s="51">
        <v>1.0915218405952283</v>
      </c>
    </row>
    <row r="742" spans="2:9" x14ac:dyDescent="0.25">
      <c r="B742" s="36" t="s">
        <v>79</v>
      </c>
      <c r="C742" s="49">
        <v>2015</v>
      </c>
      <c r="D742" s="55">
        <v>0.85276482345103266</v>
      </c>
      <c r="E742" s="55">
        <v>1.1124576935014263</v>
      </c>
      <c r="F742" s="55">
        <v>0.87992079495703668</v>
      </c>
      <c r="G742" s="50">
        <v>0.64090909090909087</v>
      </c>
      <c r="H742" s="50">
        <v>0.9927321846759215</v>
      </c>
      <c r="I742" s="51">
        <v>0.93324264809042501</v>
      </c>
    </row>
    <row r="743" spans="2:9" x14ac:dyDescent="0.25">
      <c r="B743" s="36" t="s">
        <v>80</v>
      </c>
      <c r="C743" s="49">
        <v>2015</v>
      </c>
      <c r="D743" s="55">
        <v>0.75804878048780489</v>
      </c>
      <c r="E743" s="55">
        <v>0.98129146736614725</v>
      </c>
      <c r="F743" s="55">
        <v>0.98117067274164305</v>
      </c>
      <c r="G743" s="50">
        <v>0.79596656976744184</v>
      </c>
      <c r="H743" s="50">
        <v>0.95947334373454085</v>
      </c>
      <c r="I743" s="51">
        <v>0.93115816631532577</v>
      </c>
    </row>
    <row r="744" spans="2:9" x14ac:dyDescent="0.25">
      <c r="B744" s="36" t="s">
        <v>81</v>
      </c>
      <c r="C744" s="49">
        <v>2015</v>
      </c>
      <c r="D744" s="55">
        <v>0.90948985189248488</v>
      </c>
      <c r="E744" s="55">
        <v>1.1931251639989504</v>
      </c>
      <c r="F744" s="55">
        <v>1.2974985762474263</v>
      </c>
      <c r="G744" s="50">
        <v>1.0081610446137106</v>
      </c>
      <c r="H744" s="50">
        <v>1.2082476852272934</v>
      </c>
      <c r="I744" s="51">
        <v>1.1703002697563349</v>
      </c>
    </row>
    <row r="745" spans="2:9" x14ac:dyDescent="0.25">
      <c r="B745" s="36" t="s">
        <v>82</v>
      </c>
      <c r="C745" s="49">
        <v>2015</v>
      </c>
      <c r="D745" s="55">
        <v>1.0140303991982629</v>
      </c>
      <c r="E745" s="55">
        <v>1.203774062816616</v>
      </c>
      <c r="F745" s="55">
        <v>1.3185308966792293</v>
      </c>
      <c r="G745" s="50">
        <v>1.1104562611747566</v>
      </c>
      <c r="H745" s="50">
        <v>1.2356119761937379</v>
      </c>
      <c r="I745" s="51">
        <v>1.2122205995197901</v>
      </c>
    </row>
    <row r="746" spans="2:9" x14ac:dyDescent="0.25">
      <c r="B746" s="36" t="s">
        <v>83</v>
      </c>
      <c r="C746" s="49">
        <v>2015</v>
      </c>
      <c r="D746" s="55">
        <v>1.0441988950276244</v>
      </c>
      <c r="E746" s="55">
        <v>1.2505623031938822</v>
      </c>
      <c r="F746" s="55">
        <v>1.202238725648477</v>
      </c>
      <c r="G746" s="50">
        <v>0.95549575657213826</v>
      </c>
      <c r="H746" s="50">
        <v>1.2108246966073168</v>
      </c>
      <c r="I746" s="51">
        <v>1.1658214455105986</v>
      </c>
    </row>
    <row r="747" spans="2:9" x14ac:dyDescent="0.25">
      <c r="B747" s="36" t="s">
        <v>84</v>
      </c>
      <c r="C747" s="49">
        <v>2015</v>
      </c>
      <c r="D747" s="55">
        <v>1.078548461185117</v>
      </c>
      <c r="E747" s="55">
        <v>1.4622230294224483</v>
      </c>
      <c r="F747" s="55">
        <v>1.4213649851632046</v>
      </c>
      <c r="G747" s="50">
        <v>0.98943054357204485</v>
      </c>
      <c r="H747" s="50">
        <v>1.4080671213208902</v>
      </c>
      <c r="I747" s="51">
        <v>1.3359827663051553</v>
      </c>
    </row>
    <row r="748" spans="2:9" x14ac:dyDescent="0.25">
      <c r="B748" s="36" t="s">
        <v>85</v>
      </c>
      <c r="C748" s="49">
        <v>2015</v>
      </c>
      <c r="D748" s="55">
        <v>0.91030150753768846</v>
      </c>
      <c r="E748" s="55">
        <v>1.1736547193507874</v>
      </c>
      <c r="F748" s="55">
        <v>1.156028758026453</v>
      </c>
      <c r="G748" s="50">
        <v>0.94840989399293285</v>
      </c>
      <c r="H748" s="50">
        <v>1.1417383399762255</v>
      </c>
      <c r="I748" s="51">
        <v>1.1054764429631874</v>
      </c>
    </row>
    <row r="749" spans="2:9" x14ac:dyDescent="0.25">
      <c r="B749" s="36" t="s">
        <v>86</v>
      </c>
      <c r="C749" s="49">
        <v>2015</v>
      </c>
      <c r="D749" s="55">
        <v>0.84517110266159701</v>
      </c>
      <c r="E749" s="55">
        <v>1.0713993213993214</v>
      </c>
      <c r="F749" s="55">
        <v>1.0359985785358921</v>
      </c>
      <c r="G749" s="50">
        <v>0.73379896313364057</v>
      </c>
      <c r="H749" s="50">
        <v>1.0353540484449153</v>
      </c>
      <c r="I749" s="51">
        <v>0.98476887584399275</v>
      </c>
    </row>
    <row r="750" spans="2:9" x14ac:dyDescent="0.25">
      <c r="B750" s="36" t="s">
        <v>87</v>
      </c>
      <c r="C750" s="49">
        <v>2015</v>
      </c>
      <c r="D750" s="55">
        <v>1.030664395229983</v>
      </c>
      <c r="E750" s="55">
        <v>1.2905524589007267</v>
      </c>
      <c r="F750" s="55">
        <v>1.1494691748929038</v>
      </c>
      <c r="G750" s="50">
        <v>0.90840272520817567</v>
      </c>
      <c r="H750" s="50">
        <v>1.208755296990591</v>
      </c>
      <c r="I750" s="51">
        <v>1.1608511922728644</v>
      </c>
    </row>
    <row r="751" spans="2:9" x14ac:dyDescent="0.25">
      <c r="B751" s="36" t="s">
        <v>88</v>
      </c>
      <c r="C751" s="49">
        <v>2015</v>
      </c>
      <c r="D751" s="55">
        <v>0.96239900559353631</v>
      </c>
      <c r="E751" s="55">
        <v>1.1619375179134424</v>
      </c>
      <c r="F751" s="55">
        <v>1.2239680758199276</v>
      </c>
      <c r="G751" s="50">
        <v>0.87319817180358605</v>
      </c>
      <c r="H751" s="50">
        <v>1.1715484591700498</v>
      </c>
      <c r="I751" s="51">
        <v>1.1152672768271654</v>
      </c>
    </row>
    <row r="752" spans="2:9" x14ac:dyDescent="0.25">
      <c r="B752" s="36" t="s">
        <v>89</v>
      </c>
      <c r="C752" s="56">
        <v>2015</v>
      </c>
      <c r="D752" s="55">
        <v>1.2120395327942497</v>
      </c>
      <c r="E752" s="55">
        <v>1.4669674039580909</v>
      </c>
      <c r="F752" s="55">
        <v>1.0547486033519553</v>
      </c>
      <c r="G752" s="50">
        <v>0.6338973570130052</v>
      </c>
      <c r="H752" s="50">
        <v>1.2830970881016805</v>
      </c>
      <c r="I752" s="51">
        <v>1.1852257874098748</v>
      </c>
    </row>
    <row r="753" spans="2:9" x14ac:dyDescent="0.25">
      <c r="B753" s="36" t="s">
        <v>90</v>
      </c>
      <c r="C753" s="56">
        <v>2015</v>
      </c>
      <c r="D753" s="55">
        <v>0.98408488063660482</v>
      </c>
      <c r="E753" s="55">
        <v>1.1423320659062104</v>
      </c>
      <c r="F753" s="55">
        <v>1.341647662485747</v>
      </c>
      <c r="G753" s="50">
        <v>1.0299479166666667</v>
      </c>
      <c r="H753" s="50">
        <v>1.2129889119044719</v>
      </c>
      <c r="I753" s="51">
        <v>1.1782857707119581</v>
      </c>
    </row>
    <row r="754" spans="2:9" x14ac:dyDescent="0.25">
      <c r="B754" s="36" t="s">
        <v>91</v>
      </c>
      <c r="C754" s="56">
        <v>2015</v>
      </c>
      <c r="D754" s="55">
        <v>0.90328027013989387</v>
      </c>
      <c r="E754" s="55">
        <v>1.1218397110592968</v>
      </c>
      <c r="F754" s="55">
        <v>1.0699614890885751</v>
      </c>
      <c r="G754" s="50">
        <v>0.76232657417289218</v>
      </c>
      <c r="H754" s="50">
        <v>1.0798837079279884</v>
      </c>
      <c r="I754" s="51">
        <v>1.0248682629194785</v>
      </c>
    </row>
    <row r="755" spans="2:9" x14ac:dyDescent="0.25">
      <c r="B755" s="36" t="s">
        <v>92</v>
      </c>
      <c r="C755" s="56">
        <v>2015</v>
      </c>
      <c r="D755" s="55">
        <v>1.0282885431400284</v>
      </c>
      <c r="E755" s="55">
        <v>1.2001184132622853</v>
      </c>
      <c r="F755" s="55">
        <v>1.4581777445855115</v>
      </c>
      <c r="G755" s="50">
        <v>1.1011699931176875</v>
      </c>
      <c r="H755" s="50">
        <v>1.2843412686677509</v>
      </c>
      <c r="I755" s="51">
        <v>1.2519474196689386</v>
      </c>
    </row>
    <row r="756" spans="2:9" x14ac:dyDescent="0.25">
      <c r="B756" s="36" t="s">
        <v>93</v>
      </c>
      <c r="C756" s="56">
        <v>2015</v>
      </c>
      <c r="D756" s="55">
        <v>0.90945330296127558</v>
      </c>
      <c r="E756" s="55">
        <v>1.1375210319685922</v>
      </c>
      <c r="F756" s="55">
        <v>1.3371652691371383</v>
      </c>
      <c r="G756" s="50">
        <v>1.0422759904280776</v>
      </c>
      <c r="H756" s="50">
        <v>1.1970661500138389</v>
      </c>
      <c r="I756" s="51">
        <v>1.170393109135893</v>
      </c>
    </row>
    <row r="757" spans="2:9" x14ac:dyDescent="0.25">
      <c r="B757" s="36" t="s">
        <v>94</v>
      </c>
      <c r="C757" s="56">
        <v>2015</v>
      </c>
      <c r="D757" s="55">
        <v>0.86138613861386137</v>
      </c>
      <c r="E757" s="55">
        <v>0.9656635023227631</v>
      </c>
      <c r="F757" s="55">
        <v>0.9699528184752918</v>
      </c>
      <c r="G757" s="50">
        <v>0.74671852211959167</v>
      </c>
      <c r="H757" s="50">
        <v>0.9568482178614337</v>
      </c>
      <c r="I757" s="51">
        <v>0.92096305520963051</v>
      </c>
    </row>
    <row r="758" spans="2:9" x14ac:dyDescent="0.25">
      <c r="B758" s="36" t="s">
        <v>95</v>
      </c>
      <c r="C758" s="56">
        <v>2015</v>
      </c>
      <c r="D758" s="55">
        <v>1.0611038884292636</v>
      </c>
      <c r="E758" s="55">
        <v>1.1580935375317629</v>
      </c>
      <c r="F758" s="55">
        <v>1.2289432734474466</v>
      </c>
      <c r="G758" s="50">
        <v>0.86421435059037244</v>
      </c>
      <c r="H758" s="50">
        <v>1.1773365794557029</v>
      </c>
      <c r="I758" s="51">
        <v>1.1248560962846677</v>
      </c>
    </row>
    <row r="759" spans="2:9" x14ac:dyDescent="0.25">
      <c r="B759" s="36" t="s">
        <v>96</v>
      </c>
      <c r="C759" s="56">
        <v>2015</v>
      </c>
      <c r="D759" s="55">
        <v>0.91452648475120391</v>
      </c>
      <c r="E759" s="55">
        <v>1.0788070314043057</v>
      </c>
      <c r="F759" s="55">
        <v>1.0805005401512424</v>
      </c>
      <c r="G759" s="50">
        <v>0.81721130532334529</v>
      </c>
      <c r="H759" s="50">
        <v>1.0642136019548794</v>
      </c>
      <c r="I759" s="51">
        <v>1.0219384089388797</v>
      </c>
    </row>
    <row r="760" spans="2:9" x14ac:dyDescent="0.25">
      <c r="B760" s="36" t="s">
        <v>97</v>
      </c>
      <c r="C760" s="56">
        <v>2015</v>
      </c>
      <c r="D760" s="55">
        <v>1.0012823252831802</v>
      </c>
      <c r="E760" s="55">
        <v>1.2121288374433821</v>
      </c>
      <c r="F760" s="55">
        <v>1.1937196601941749</v>
      </c>
      <c r="G760" s="50">
        <v>1.0299678197908286</v>
      </c>
      <c r="H760" s="50">
        <v>1.1841653036294748</v>
      </c>
      <c r="I760" s="51">
        <v>1.1578387102312724</v>
      </c>
    </row>
    <row r="761" spans="2:9" x14ac:dyDescent="0.25">
      <c r="B761" s="36" t="s">
        <v>98</v>
      </c>
      <c r="C761" s="56">
        <v>2015</v>
      </c>
      <c r="D761" s="55">
        <v>0.69501278772378516</v>
      </c>
      <c r="E761" s="55">
        <v>0.93804023102967538</v>
      </c>
      <c r="F761" s="55">
        <v>0.88971636824591982</v>
      </c>
      <c r="G761" s="50">
        <v>0.65767070387923465</v>
      </c>
      <c r="H761" s="50">
        <v>0.89549103314028</v>
      </c>
      <c r="I761" s="51">
        <v>0.85266950592213908</v>
      </c>
    </row>
    <row r="762" spans="2:9" x14ac:dyDescent="0.25">
      <c r="B762" s="36" t="s">
        <v>99</v>
      </c>
      <c r="C762" s="56">
        <v>2015</v>
      </c>
      <c r="D762" s="55">
        <v>1.0773745997865529</v>
      </c>
      <c r="E762" s="55">
        <v>1.1771323379014114</v>
      </c>
      <c r="F762" s="55">
        <v>1.3350453893932155</v>
      </c>
      <c r="G762" s="50">
        <v>1.0647285941403588</v>
      </c>
      <c r="H762" s="50">
        <v>1.2338194166999601</v>
      </c>
      <c r="I762" s="51">
        <v>1.2033405657673886</v>
      </c>
    </row>
    <row r="763" spans="2:9" x14ac:dyDescent="0.25">
      <c r="B763" s="36" t="s">
        <v>100</v>
      </c>
      <c r="C763" s="56">
        <v>2015</v>
      </c>
      <c r="D763" s="55">
        <v>0.7261272519004478</v>
      </c>
      <c r="E763" s="55">
        <v>0.97250036129405204</v>
      </c>
      <c r="F763" s="55">
        <v>0.84514858575008955</v>
      </c>
      <c r="G763" s="50">
        <v>0.62969292113303299</v>
      </c>
      <c r="H763" s="50">
        <v>0.89688291367276773</v>
      </c>
      <c r="I763" s="51">
        <v>0.8525757172421492</v>
      </c>
    </row>
    <row r="764" spans="2:9" x14ac:dyDescent="0.25">
      <c r="B764" s="36" t="s">
        <v>101</v>
      </c>
      <c r="C764" s="56">
        <v>2015</v>
      </c>
      <c r="D764" s="55">
        <v>1.3924707918649935</v>
      </c>
      <c r="E764" s="55">
        <v>1.2181038108858417</v>
      </c>
      <c r="F764" s="55">
        <v>1.0156186364747088</v>
      </c>
      <c r="G764" s="50">
        <v>0.76854463989379351</v>
      </c>
      <c r="H764" s="50">
        <v>1.1520841312927776</v>
      </c>
      <c r="I764" s="51">
        <v>1.0879738145102009</v>
      </c>
    </row>
    <row r="765" spans="2:9" x14ac:dyDescent="0.25">
      <c r="B765" s="36" t="s">
        <v>102</v>
      </c>
      <c r="C765" s="56">
        <v>2015</v>
      </c>
      <c r="D765" s="55">
        <v>0.98686358913462968</v>
      </c>
      <c r="E765" s="55">
        <v>1.220721792306293</v>
      </c>
      <c r="F765" s="55">
        <v>1.0312809999338668</v>
      </c>
      <c r="G765" s="50">
        <v>0.78145762029394006</v>
      </c>
      <c r="H765" s="50">
        <v>1.1202593883880374</v>
      </c>
      <c r="I765" s="51">
        <v>1.0626351864217189</v>
      </c>
    </row>
    <row r="766" spans="2:9" x14ac:dyDescent="0.25">
      <c r="B766" s="36" t="s">
        <v>103</v>
      </c>
      <c r="C766" s="56">
        <v>2015</v>
      </c>
      <c r="D766" s="55">
        <v>0.84963129208079513</v>
      </c>
      <c r="E766" s="55">
        <v>1.0619975639464068</v>
      </c>
      <c r="F766" s="55">
        <v>1.0833569204641946</v>
      </c>
      <c r="G766" s="50">
        <v>0.87666666666666671</v>
      </c>
      <c r="H766" s="50">
        <v>1.0512904279647175</v>
      </c>
      <c r="I766" s="51">
        <v>1.0205280027403294</v>
      </c>
    </row>
    <row r="767" spans="2:9" x14ac:dyDescent="0.25">
      <c r="B767" s="36" t="s">
        <v>104</v>
      </c>
      <c r="C767" s="56">
        <v>2015</v>
      </c>
      <c r="D767" s="55">
        <v>0.81195675217299135</v>
      </c>
      <c r="E767" s="55">
        <v>1.2194140303804042</v>
      </c>
      <c r="F767" s="55">
        <v>1.0489080115462122</v>
      </c>
      <c r="G767" s="50">
        <v>0.58392818516115075</v>
      </c>
      <c r="H767" s="50">
        <v>1.1100140738334958</v>
      </c>
      <c r="I767" s="51">
        <v>1.0222619112049214</v>
      </c>
    </row>
    <row r="768" spans="2:9" x14ac:dyDescent="0.25">
      <c r="B768" s="36" t="s">
        <v>105</v>
      </c>
      <c r="C768" s="56">
        <v>2015</v>
      </c>
      <c r="D768" s="55">
        <v>1.0763807285546416</v>
      </c>
      <c r="E768" s="55">
        <v>1.1850269784172662</v>
      </c>
      <c r="F768" s="55">
        <v>1.185403329065301</v>
      </c>
      <c r="G768" s="50">
        <v>0.93600375528086377</v>
      </c>
      <c r="H768" s="50">
        <v>1.1751412429378532</v>
      </c>
      <c r="I768" s="51">
        <v>1.1301943946122401</v>
      </c>
    </row>
    <row r="769" spans="2:9" x14ac:dyDescent="0.25">
      <c r="B769" s="36" t="s">
        <v>106</v>
      </c>
      <c r="C769" s="56">
        <v>2015</v>
      </c>
      <c r="D769" s="55">
        <v>1.0108240223463687</v>
      </c>
      <c r="E769" s="55">
        <v>1.5464863728718559</v>
      </c>
      <c r="F769" s="55">
        <v>1.231008164714235</v>
      </c>
      <c r="G769" s="50">
        <v>0.73395176252319105</v>
      </c>
      <c r="H769" s="50">
        <v>1.3673296954761485</v>
      </c>
      <c r="I769" s="51">
        <v>1.2663115845539281</v>
      </c>
    </row>
    <row r="770" spans="2:9" x14ac:dyDescent="0.25">
      <c r="B770" s="36" t="s">
        <v>107</v>
      </c>
      <c r="C770" s="56">
        <v>2015</v>
      </c>
      <c r="D770" s="55">
        <v>1.0020703933747412</v>
      </c>
      <c r="E770" s="55">
        <v>1.4903312685160248</v>
      </c>
      <c r="F770" s="55">
        <v>0.37966354633021299</v>
      </c>
      <c r="G770" s="50">
        <v>0.15705990652882029</v>
      </c>
      <c r="H770" s="50">
        <v>0.99908530843937482</v>
      </c>
      <c r="I770" s="51">
        <v>0.86466811358292639</v>
      </c>
    </row>
    <row r="771" spans="2:9" x14ac:dyDescent="0.25">
      <c r="B771" s="36" t="s">
        <v>108</v>
      </c>
      <c r="C771" s="56">
        <v>2015</v>
      </c>
      <c r="D771" s="55">
        <v>0.76713507312876394</v>
      </c>
      <c r="E771" s="55">
        <v>0.9825635215607168</v>
      </c>
      <c r="F771" s="55">
        <v>0.9224373989640724</v>
      </c>
      <c r="G771" s="50">
        <v>0.70655830529927055</v>
      </c>
      <c r="H771" s="50">
        <v>0.93731073107991314</v>
      </c>
      <c r="I771" s="51">
        <v>0.89816353054189979</v>
      </c>
    </row>
    <row r="772" spans="2:9" x14ac:dyDescent="0.25">
      <c r="B772" s="36" t="s">
        <v>109</v>
      </c>
      <c r="C772" s="56">
        <v>2015</v>
      </c>
      <c r="D772" s="55">
        <v>0.85619924201407693</v>
      </c>
      <c r="E772" s="55">
        <v>1.0545082240868926</v>
      </c>
      <c r="F772" s="55">
        <v>1.0309364308099249</v>
      </c>
      <c r="G772" s="50">
        <v>0.80475362318840582</v>
      </c>
      <c r="H772" s="50">
        <v>1.0247006577098208</v>
      </c>
      <c r="I772" s="51">
        <v>0.98897311549507982</v>
      </c>
    </row>
    <row r="773" spans="2:9" x14ac:dyDescent="0.25">
      <c r="B773" s="36" t="s">
        <v>110</v>
      </c>
      <c r="C773" s="56">
        <v>2015</v>
      </c>
      <c r="D773" s="55">
        <v>0.4417989417989418</v>
      </c>
      <c r="E773" s="55">
        <v>1.0097176384305098</v>
      </c>
      <c r="F773" s="55">
        <v>0.76390374331550803</v>
      </c>
      <c r="G773" s="50">
        <v>0.55789473684210522</v>
      </c>
      <c r="H773" s="50">
        <v>0.85834624322230824</v>
      </c>
      <c r="I773" s="51">
        <v>0.81980081026333562</v>
      </c>
    </row>
    <row r="774" spans="2:9" x14ac:dyDescent="0.25">
      <c r="B774" s="36" t="s">
        <v>111</v>
      </c>
      <c r="C774" s="56">
        <v>2015</v>
      </c>
      <c r="D774" s="55">
        <v>0.62584522915101426</v>
      </c>
      <c r="E774" s="55">
        <v>0.92743818957880331</v>
      </c>
      <c r="F774" s="55">
        <v>0.50326273611906125</v>
      </c>
      <c r="G774" s="50">
        <v>0.32267884322678841</v>
      </c>
      <c r="H774" s="50">
        <v>0.73813723020072231</v>
      </c>
      <c r="I774" s="51">
        <v>0.67913243983282889</v>
      </c>
    </row>
    <row r="775" spans="2:9" x14ac:dyDescent="0.25">
      <c r="B775" s="36" t="s">
        <v>112</v>
      </c>
      <c r="C775" s="56">
        <v>2015</v>
      </c>
      <c r="D775" s="55">
        <v>0.92486030198549518</v>
      </c>
      <c r="E775" s="55">
        <v>1.0996410591087078</v>
      </c>
      <c r="F775" s="55">
        <v>1.0473046995702127</v>
      </c>
      <c r="G775" s="50">
        <v>0.88827421629243952</v>
      </c>
      <c r="H775" s="50">
        <v>1.0612904710403388</v>
      </c>
      <c r="I775" s="51">
        <v>1.0310103272837725</v>
      </c>
    </row>
    <row r="776" spans="2:9" x14ac:dyDescent="0.25">
      <c r="B776" s="36" t="s">
        <v>113</v>
      </c>
      <c r="C776" s="56">
        <v>2015</v>
      </c>
      <c r="D776" s="55">
        <v>1.1175600739371534</v>
      </c>
      <c r="E776" s="55">
        <v>1.2952076201815745</v>
      </c>
      <c r="F776" s="55">
        <v>1.3383875068095152</v>
      </c>
      <c r="G776" s="50">
        <v>1.0610835694050991</v>
      </c>
      <c r="H776" s="50">
        <v>1.2950252236992303</v>
      </c>
      <c r="I776" s="51">
        <v>1.2547477518670935</v>
      </c>
    </row>
    <row r="777" spans="2:9" x14ac:dyDescent="0.25">
      <c r="B777" s="36" t="s">
        <v>114</v>
      </c>
      <c r="C777" s="56">
        <v>2015</v>
      </c>
      <c r="D777" s="55">
        <v>0.90062111801242239</v>
      </c>
      <c r="E777" s="55">
        <v>1.1989440844732422</v>
      </c>
      <c r="F777" s="55">
        <v>1.224893917963225</v>
      </c>
      <c r="G777" s="50">
        <v>0.89537780238029341</v>
      </c>
      <c r="H777" s="50">
        <v>1.181497590219819</v>
      </c>
      <c r="I777" s="51">
        <v>1.1313811993988461</v>
      </c>
    </row>
    <row r="778" spans="2:9" x14ac:dyDescent="0.25">
      <c r="B778" s="36" t="s">
        <v>115</v>
      </c>
      <c r="C778" s="56">
        <v>2015</v>
      </c>
      <c r="D778" s="55">
        <v>1.0643591130340724</v>
      </c>
      <c r="E778" s="55">
        <v>1.0757465404224327</v>
      </c>
      <c r="F778" s="55">
        <v>1.0950363196125907</v>
      </c>
      <c r="G778" s="50">
        <v>0.88868231466418779</v>
      </c>
      <c r="H778" s="50">
        <v>1.0827586206896551</v>
      </c>
      <c r="I778" s="51">
        <v>1.0479956708154685</v>
      </c>
    </row>
    <row r="779" spans="2:9" x14ac:dyDescent="0.25">
      <c r="B779" s="42" t="s">
        <v>116</v>
      </c>
      <c r="C779" s="57">
        <v>2015</v>
      </c>
      <c r="D779" s="53">
        <v>0.95927530771163028</v>
      </c>
      <c r="E779" s="53">
        <v>1.1483428288980675</v>
      </c>
      <c r="F779" s="53">
        <v>1.0619775467346468</v>
      </c>
      <c r="G779" s="50">
        <v>0.80824613526077926</v>
      </c>
      <c r="H779" s="50">
        <v>1.0945941817638309</v>
      </c>
      <c r="I779" s="51">
        <v>1.0447672470189404</v>
      </c>
    </row>
    <row r="780" spans="2:9" x14ac:dyDescent="0.25">
      <c r="B780" s="36" t="s">
        <v>21</v>
      </c>
      <c r="C780" s="56">
        <v>2016</v>
      </c>
      <c r="D780" s="55">
        <v>0.86855670103092786</v>
      </c>
      <c r="E780" s="55">
        <v>1.1232001732164123</v>
      </c>
      <c r="F780" s="55">
        <v>1.0486732373009855</v>
      </c>
      <c r="G780" s="50">
        <v>0.79662139781384567</v>
      </c>
      <c r="H780" s="50">
        <v>1.0677470177807789</v>
      </c>
      <c r="I780" s="51">
        <v>1.0283776634120534</v>
      </c>
    </row>
    <row r="781" spans="2:9" x14ac:dyDescent="0.25">
      <c r="B781" s="36" t="s">
        <v>22</v>
      </c>
      <c r="C781" s="56">
        <v>2016</v>
      </c>
      <c r="D781" s="55">
        <v>0.89989955657904408</v>
      </c>
      <c r="E781" s="55">
        <v>1.2964737192282103</v>
      </c>
      <c r="F781" s="55">
        <v>1.1085607553039893</v>
      </c>
      <c r="G781" s="50">
        <v>0.76256324159992739</v>
      </c>
      <c r="H781" s="50">
        <v>1.1811502644017033</v>
      </c>
      <c r="I781" s="51">
        <v>1.1095737623512707</v>
      </c>
    </row>
    <row r="782" spans="2:9" x14ac:dyDescent="0.25">
      <c r="B782" s="36" t="s">
        <v>23</v>
      </c>
      <c r="C782" s="56">
        <v>2016</v>
      </c>
      <c r="D782" s="55">
        <v>0.92965271593944787</v>
      </c>
      <c r="E782" s="55">
        <v>1.6500429922613931</v>
      </c>
      <c r="F782" s="55">
        <v>1.4314590601272317</v>
      </c>
      <c r="G782" s="50">
        <v>0.93988058472308011</v>
      </c>
      <c r="H782" s="50">
        <v>1.4913639827279654</v>
      </c>
      <c r="I782" s="51">
        <v>1.3973102988166719</v>
      </c>
    </row>
    <row r="783" spans="2:9" x14ac:dyDescent="0.25">
      <c r="B783" s="36" t="s">
        <v>24</v>
      </c>
      <c r="C783" s="56">
        <v>2016</v>
      </c>
      <c r="D783" s="55">
        <v>1.0329347186826112</v>
      </c>
      <c r="E783" s="55">
        <v>1.3185521914400893</v>
      </c>
      <c r="F783" s="55">
        <v>1.2863319127910569</v>
      </c>
      <c r="G783" s="50">
        <v>0.87673031026252979</v>
      </c>
      <c r="H783" s="50">
        <v>1.2741986101770904</v>
      </c>
      <c r="I783" s="51">
        <v>1.2113417625967164</v>
      </c>
    </row>
    <row r="784" spans="2:9" x14ac:dyDescent="0.25">
      <c r="B784" s="36" t="s">
        <v>25</v>
      </c>
      <c r="C784" s="56">
        <v>2016</v>
      </c>
      <c r="D784" s="55">
        <v>0.97218863361547758</v>
      </c>
      <c r="E784" s="55">
        <v>1.1097979627441048</v>
      </c>
      <c r="F784" s="55">
        <v>1.1433944242134797</v>
      </c>
      <c r="G784" s="50">
        <v>1.0182509505703421</v>
      </c>
      <c r="H784" s="50">
        <v>1.1126414296288463</v>
      </c>
      <c r="I784" s="51">
        <v>1.0941679246486509</v>
      </c>
    </row>
    <row r="785" spans="2:9" x14ac:dyDescent="0.25">
      <c r="B785" s="36" t="s">
        <v>26</v>
      </c>
      <c r="C785" s="56">
        <v>2016</v>
      </c>
      <c r="D785" s="55">
        <v>0.88717799728839819</v>
      </c>
      <c r="E785" s="55">
        <v>1.0983182653999386</v>
      </c>
      <c r="F785" s="55">
        <v>0.99266973478198983</v>
      </c>
      <c r="G785" s="50">
        <v>0.83569212873206666</v>
      </c>
      <c r="H785" s="50">
        <v>1.0349514748586275</v>
      </c>
      <c r="I785" s="51">
        <v>1.0021465049473348</v>
      </c>
    </row>
    <row r="786" spans="2:9" x14ac:dyDescent="0.25">
      <c r="B786" s="36" t="s">
        <v>27</v>
      </c>
      <c r="C786" s="56">
        <v>2016</v>
      </c>
      <c r="D786" s="55">
        <v>1.2136196665724781</v>
      </c>
      <c r="E786" s="55">
        <v>1.320108664893316</v>
      </c>
      <c r="F786" s="55">
        <v>1.1914502087904311</v>
      </c>
      <c r="G786" s="50">
        <v>0.94745064621502628</v>
      </c>
      <c r="H786" s="50">
        <v>1.2580015281433059</v>
      </c>
      <c r="I786" s="51">
        <v>1.2064042663646231</v>
      </c>
    </row>
    <row r="787" spans="2:9" x14ac:dyDescent="0.25">
      <c r="B787" s="36" t="s">
        <v>28</v>
      </c>
      <c r="C787" s="56">
        <v>2016</v>
      </c>
      <c r="D787" s="55">
        <v>0.90887826177357312</v>
      </c>
      <c r="E787" s="55">
        <v>1.1273950846042637</v>
      </c>
      <c r="F787" s="55">
        <v>1.1071520248383431</v>
      </c>
      <c r="G787" s="50">
        <v>0.94380966155626267</v>
      </c>
      <c r="H787" s="50">
        <v>1.0979881466761012</v>
      </c>
      <c r="I787" s="51">
        <v>1.0714217476002377</v>
      </c>
    </row>
    <row r="788" spans="2:9" x14ac:dyDescent="0.25">
      <c r="B788" s="36" t="s">
        <v>29</v>
      </c>
      <c r="C788" s="56">
        <v>2016</v>
      </c>
      <c r="D788" s="55">
        <v>0.73840304182509509</v>
      </c>
      <c r="E788" s="55">
        <v>1.0663800770827156</v>
      </c>
      <c r="F788" s="55">
        <v>1.0967510505278262</v>
      </c>
      <c r="G788" s="50">
        <v>0.77701120324071149</v>
      </c>
      <c r="H788" s="50">
        <v>1.048163159710245</v>
      </c>
      <c r="I788" s="51">
        <v>0.99798535871156657</v>
      </c>
    </row>
    <row r="789" spans="2:9" x14ac:dyDescent="0.25">
      <c r="B789" s="36" t="s">
        <v>30</v>
      </c>
      <c r="C789" s="56">
        <v>2016</v>
      </c>
      <c r="D789" s="55">
        <v>0.91250026560142783</v>
      </c>
      <c r="E789" s="55">
        <v>1.111533038819438</v>
      </c>
      <c r="F789" s="55">
        <v>1.0759975264147024</v>
      </c>
      <c r="G789" s="50">
        <v>0.90411230693938016</v>
      </c>
      <c r="H789" s="50">
        <v>1.0776426121365348</v>
      </c>
      <c r="I789" s="51">
        <v>1.0452135767618991</v>
      </c>
    </row>
    <row r="790" spans="2:9" x14ac:dyDescent="0.25">
      <c r="B790" s="36" t="s">
        <v>31</v>
      </c>
      <c r="C790" s="56">
        <v>2016</v>
      </c>
      <c r="D790" s="55">
        <v>1.1095590534764932</v>
      </c>
      <c r="E790" s="55">
        <v>1.1670530520999358</v>
      </c>
      <c r="F790" s="55">
        <v>0.98451083472240031</v>
      </c>
      <c r="G790" s="50">
        <v>0.71412864211104998</v>
      </c>
      <c r="H790" s="50">
        <v>1.0879008039298652</v>
      </c>
      <c r="I790" s="51">
        <v>1.0263580994581827</v>
      </c>
    </row>
    <row r="791" spans="2:9" x14ac:dyDescent="0.25">
      <c r="B791" s="36" t="s">
        <v>32</v>
      </c>
      <c r="C791" s="56">
        <v>2016</v>
      </c>
      <c r="D791" s="55">
        <v>0.88286368300576212</v>
      </c>
      <c r="E791" s="55">
        <v>1.1160836222292259</v>
      </c>
      <c r="F791" s="55">
        <v>1.1115164520743921</v>
      </c>
      <c r="G791" s="50">
        <v>0.93910221741481881</v>
      </c>
      <c r="H791" s="50">
        <v>1.0923444409933294</v>
      </c>
      <c r="I791" s="51">
        <v>1.0662628791644422</v>
      </c>
    </row>
    <row r="792" spans="2:9" x14ac:dyDescent="0.25">
      <c r="B792" s="36" t="s">
        <v>33</v>
      </c>
      <c r="C792" s="56">
        <v>2016</v>
      </c>
      <c r="D792" s="55">
        <v>1.0281802472417918</v>
      </c>
      <c r="E792" s="55">
        <v>1.1260397171969225</v>
      </c>
      <c r="F792" s="55">
        <v>1.0866881454939628</v>
      </c>
      <c r="G792" s="50">
        <v>0.9896421845574388</v>
      </c>
      <c r="H792" s="50">
        <v>1.1002449309395752</v>
      </c>
      <c r="I792" s="51">
        <v>1.0797141682089246</v>
      </c>
    </row>
    <row r="793" spans="2:9" x14ac:dyDescent="0.25">
      <c r="B793" s="36" t="s">
        <v>34</v>
      </c>
      <c r="C793" s="56">
        <v>2016</v>
      </c>
      <c r="D793" s="55">
        <v>0.85199449793672632</v>
      </c>
      <c r="E793" s="55">
        <v>1.0760741364785174</v>
      </c>
      <c r="F793" s="55">
        <v>0.98710152939008655</v>
      </c>
      <c r="G793" s="50">
        <v>0.75471110418937859</v>
      </c>
      <c r="H793" s="50">
        <v>1.0183246447189889</v>
      </c>
      <c r="I793" s="51">
        <v>0.97746720252965957</v>
      </c>
    </row>
    <row r="794" spans="2:9" x14ac:dyDescent="0.25">
      <c r="B794" s="36" t="s">
        <v>35</v>
      </c>
      <c r="C794" s="56">
        <v>2016</v>
      </c>
      <c r="D794" s="55">
        <v>0.83026799789805572</v>
      </c>
      <c r="E794" s="55">
        <v>1.0091188524590164</v>
      </c>
      <c r="F794" s="55">
        <v>1.09392333292247</v>
      </c>
      <c r="G794" s="50">
        <v>0.94665373423860333</v>
      </c>
      <c r="H794" s="50">
        <v>1.0266990291262137</v>
      </c>
      <c r="I794" s="51">
        <v>1.0128870292887029</v>
      </c>
    </row>
    <row r="795" spans="2:9" x14ac:dyDescent="0.25">
      <c r="B795" s="36" t="s">
        <v>36</v>
      </c>
      <c r="C795" s="56">
        <v>2016</v>
      </c>
      <c r="D795" s="55">
        <v>0.83859432799013567</v>
      </c>
      <c r="E795" s="55">
        <v>1.1489711536136566</v>
      </c>
      <c r="F795" s="55">
        <v>1.1426595192806501</v>
      </c>
      <c r="G795" s="50">
        <v>0.87772901192887687</v>
      </c>
      <c r="H795" s="50">
        <v>1.1164617121131111</v>
      </c>
      <c r="I795" s="51">
        <v>1.0748403425645252</v>
      </c>
    </row>
    <row r="796" spans="2:9" x14ac:dyDescent="0.25">
      <c r="B796" s="36" t="s">
        <v>37</v>
      </c>
      <c r="C796" s="56">
        <v>2016</v>
      </c>
      <c r="D796" s="55">
        <v>0.7690067635270541</v>
      </c>
      <c r="E796" s="55">
        <v>0.99213155934269581</v>
      </c>
      <c r="F796" s="55">
        <v>0.99694391311039288</v>
      </c>
      <c r="G796" s="50">
        <v>0.8038528652195156</v>
      </c>
      <c r="H796" s="50">
        <v>0.9725760717762072</v>
      </c>
      <c r="I796" s="51">
        <v>0.94254313054584393</v>
      </c>
    </row>
    <row r="797" spans="2:9" x14ac:dyDescent="0.25">
      <c r="B797" s="36" t="s">
        <v>38</v>
      </c>
      <c r="C797" s="56">
        <v>2016</v>
      </c>
      <c r="D797" s="55">
        <v>0.89521961545246076</v>
      </c>
      <c r="E797" s="55">
        <v>1.2579629494032365</v>
      </c>
      <c r="F797" s="55">
        <v>1.0028505701140229</v>
      </c>
      <c r="G797" s="50">
        <v>0.6263984509466437</v>
      </c>
      <c r="H797" s="50">
        <v>1.1228600011325243</v>
      </c>
      <c r="I797" s="51">
        <v>1.0487515054195102</v>
      </c>
    </row>
    <row r="798" spans="2:9" x14ac:dyDescent="0.25">
      <c r="B798" s="36" t="s">
        <v>39</v>
      </c>
      <c r="C798" s="56">
        <v>2016</v>
      </c>
      <c r="D798" s="55">
        <v>1.0115844544095665</v>
      </c>
      <c r="E798" s="55">
        <v>1.2380123258843572</v>
      </c>
      <c r="F798" s="55">
        <v>1.1688305716081364</v>
      </c>
      <c r="G798" s="50">
        <v>0.91766641735228127</v>
      </c>
      <c r="H798" s="50">
        <v>1.1874383242823894</v>
      </c>
      <c r="I798" s="51">
        <v>1.1410896941660242</v>
      </c>
    </row>
    <row r="799" spans="2:9" x14ac:dyDescent="0.25">
      <c r="B799" s="36" t="s">
        <v>40</v>
      </c>
      <c r="C799" s="56">
        <v>2016</v>
      </c>
      <c r="D799" s="55">
        <v>0.8137412775093934</v>
      </c>
      <c r="E799" s="55">
        <v>0.96452261306532661</v>
      </c>
      <c r="F799" s="55">
        <v>0.94742870232504872</v>
      </c>
      <c r="G799" s="50">
        <v>0.74977856510186003</v>
      </c>
      <c r="H799" s="50">
        <v>0.9435845015576324</v>
      </c>
      <c r="I799" s="51">
        <v>0.90865921787709503</v>
      </c>
    </row>
    <row r="800" spans="2:9" x14ac:dyDescent="0.25">
      <c r="B800" s="36" t="s">
        <v>41</v>
      </c>
      <c r="C800" s="56">
        <v>2016</v>
      </c>
      <c r="D800" s="55">
        <v>0.83379777070063699</v>
      </c>
      <c r="E800" s="55">
        <v>1.0930534692054727</v>
      </c>
      <c r="F800" s="55">
        <v>1.0480169168084996</v>
      </c>
      <c r="G800" s="50">
        <v>0.7587397948503245</v>
      </c>
      <c r="H800" s="50">
        <v>1.0486909713726449</v>
      </c>
      <c r="I800" s="51">
        <v>1.0014164305949009</v>
      </c>
    </row>
    <row r="801" spans="2:9" x14ac:dyDescent="0.25">
      <c r="B801" s="36" t="s">
        <v>42</v>
      </c>
      <c r="C801" s="56">
        <v>2016</v>
      </c>
      <c r="D801" s="55">
        <v>0.86568265682656831</v>
      </c>
      <c r="E801" s="55">
        <v>1.1171128840474089</v>
      </c>
      <c r="F801" s="55">
        <v>0.95652423023594257</v>
      </c>
      <c r="G801" s="50">
        <v>0.67171762589928052</v>
      </c>
      <c r="H801" s="50">
        <v>1.0268506107345805</v>
      </c>
      <c r="I801" s="51">
        <v>0.9652319430791555</v>
      </c>
    </row>
    <row r="802" spans="2:9" x14ac:dyDescent="0.25">
      <c r="B802" s="36" t="s">
        <v>43</v>
      </c>
      <c r="C802" s="56">
        <v>2016</v>
      </c>
      <c r="D802" s="55">
        <v>1.080837921310595</v>
      </c>
      <c r="E802" s="55">
        <v>1.1947946319642131</v>
      </c>
      <c r="F802" s="55">
        <v>0.98690590809628009</v>
      </c>
      <c r="G802" s="50">
        <v>0.74491022325818557</v>
      </c>
      <c r="H802" s="50">
        <v>1.1016949152542372</v>
      </c>
      <c r="I802" s="51">
        <v>1.0451496715652886</v>
      </c>
    </row>
    <row r="803" spans="2:9" x14ac:dyDescent="0.25">
      <c r="B803" s="36" t="s">
        <v>44</v>
      </c>
      <c r="C803" s="56">
        <v>2016</v>
      </c>
      <c r="D803" s="55">
        <v>1.2841823056300268</v>
      </c>
      <c r="E803" s="55">
        <v>1.3958308374266204</v>
      </c>
      <c r="F803" s="55">
        <v>1.3369016857388951</v>
      </c>
      <c r="G803" s="50">
        <v>1.1219457013574661</v>
      </c>
      <c r="H803" s="50">
        <v>1.3599020371813426</v>
      </c>
      <c r="I803" s="51">
        <v>1.3129187885285447</v>
      </c>
    </row>
    <row r="804" spans="2:9" x14ac:dyDescent="0.25">
      <c r="B804" s="36" t="s">
        <v>45</v>
      </c>
      <c r="C804" s="56">
        <v>2016</v>
      </c>
      <c r="D804" s="55">
        <v>0.84947228199610614</v>
      </c>
      <c r="E804" s="55">
        <v>1.2248151906073343</v>
      </c>
      <c r="F804" s="55">
        <v>0.75808666044263828</v>
      </c>
      <c r="G804" s="50">
        <v>0.50931640161405178</v>
      </c>
      <c r="H804" s="50">
        <v>1.0061183444479729</v>
      </c>
      <c r="I804" s="51">
        <v>0.93091212877957641</v>
      </c>
    </row>
    <row r="805" spans="2:9" x14ac:dyDescent="0.25">
      <c r="B805" s="36" t="s">
        <v>46</v>
      </c>
      <c r="C805" s="56">
        <v>2016</v>
      </c>
      <c r="D805" s="55">
        <v>1.3852459016393444</v>
      </c>
      <c r="E805" s="55">
        <v>1.0984797861677247</v>
      </c>
      <c r="F805" s="55">
        <v>1.0480908152734778</v>
      </c>
      <c r="G805" s="50">
        <v>0.73820012586532413</v>
      </c>
      <c r="H805" s="50">
        <v>1.1058381984987489</v>
      </c>
      <c r="I805" s="51">
        <v>1.044874247747591</v>
      </c>
    </row>
    <row r="806" spans="2:9" x14ac:dyDescent="0.25">
      <c r="B806" s="36" t="s">
        <v>47</v>
      </c>
      <c r="C806" s="56">
        <v>2016</v>
      </c>
      <c r="D806" s="55">
        <v>1.0523994183228309</v>
      </c>
      <c r="E806" s="55">
        <v>1.2127217872976146</v>
      </c>
      <c r="F806" s="55">
        <v>0.99981809582711823</v>
      </c>
      <c r="G806" s="50">
        <v>0.68552889324191968</v>
      </c>
      <c r="H806" s="50">
        <v>1.1115271566734894</v>
      </c>
      <c r="I806" s="51">
        <v>1.041094836729902</v>
      </c>
    </row>
    <row r="807" spans="2:9" x14ac:dyDescent="0.25">
      <c r="B807" s="36" t="s">
        <v>48</v>
      </c>
      <c r="C807" s="56">
        <v>2016</v>
      </c>
      <c r="D807" s="55">
        <v>0.99399508688927307</v>
      </c>
      <c r="E807" s="55">
        <v>1.1727230080831408</v>
      </c>
      <c r="F807" s="55">
        <v>1.1295115377029781</v>
      </c>
      <c r="G807" s="50">
        <v>0.92165000847026934</v>
      </c>
      <c r="H807" s="50">
        <v>1.1375928173639869</v>
      </c>
      <c r="I807" s="51">
        <v>1.1000073713696004</v>
      </c>
    </row>
    <row r="808" spans="2:9" x14ac:dyDescent="0.25">
      <c r="B808" s="36" t="s">
        <v>49</v>
      </c>
      <c r="C808" s="56">
        <v>2016</v>
      </c>
      <c r="D808" s="55">
        <v>1.1127678905456684</v>
      </c>
      <c r="E808" s="55">
        <v>1.265051307906756</v>
      </c>
      <c r="F808" s="55">
        <v>1.1708552653267545</v>
      </c>
      <c r="G808" s="50">
        <v>0.89303065480029231</v>
      </c>
      <c r="H808" s="50">
        <v>1.2108874830461052</v>
      </c>
      <c r="I808" s="51">
        <v>1.1534399962701645</v>
      </c>
    </row>
    <row r="809" spans="2:9" x14ac:dyDescent="0.25">
      <c r="B809" s="36" t="s">
        <v>50</v>
      </c>
      <c r="C809" s="56">
        <v>2016</v>
      </c>
      <c r="D809" s="55">
        <v>0.88055244494214258</v>
      </c>
      <c r="E809" s="55">
        <v>1.1258211939445872</v>
      </c>
      <c r="F809" s="55">
        <v>1.0036856021152152</v>
      </c>
      <c r="G809" s="50">
        <v>0.67611761176117613</v>
      </c>
      <c r="H809" s="50">
        <v>1.0510218077081332</v>
      </c>
      <c r="I809" s="51">
        <v>0.98127267652804917</v>
      </c>
    </row>
    <row r="810" spans="2:9" x14ac:dyDescent="0.25">
      <c r="B810" s="36" t="s">
        <v>51</v>
      </c>
      <c r="C810" s="56">
        <v>2016</v>
      </c>
      <c r="D810" s="55">
        <v>1.003434459072696</v>
      </c>
      <c r="E810" s="55">
        <v>1.1361568457538995</v>
      </c>
      <c r="F810" s="55">
        <v>1.1829283335389169</v>
      </c>
      <c r="G810" s="50">
        <v>1.0512218045112782</v>
      </c>
      <c r="H810" s="50">
        <v>1.1438750916902443</v>
      </c>
      <c r="I810" s="51">
        <v>1.1269814069060062</v>
      </c>
    </row>
    <row r="811" spans="2:9" x14ac:dyDescent="0.25">
      <c r="B811" s="36" t="s">
        <v>52</v>
      </c>
      <c r="C811" s="56">
        <v>2016</v>
      </c>
      <c r="D811" s="55">
        <v>0.92228739002932547</v>
      </c>
      <c r="E811" s="55">
        <v>1.0725949426145376</v>
      </c>
      <c r="F811" s="55">
        <v>1.1348373011747583</v>
      </c>
      <c r="G811" s="50">
        <v>1.0985277463193659</v>
      </c>
      <c r="H811" s="50">
        <v>1.0856045036189796</v>
      </c>
      <c r="I811" s="51">
        <v>1.0880780346820809</v>
      </c>
    </row>
    <row r="812" spans="2:9" x14ac:dyDescent="0.25">
      <c r="B812" s="36" t="s">
        <v>53</v>
      </c>
      <c r="C812" s="56">
        <v>2016</v>
      </c>
      <c r="D812" s="55">
        <v>1.0494680851063829</v>
      </c>
      <c r="E812" s="55">
        <v>1.1778769841269841</v>
      </c>
      <c r="F812" s="55">
        <v>1.0319595394382868</v>
      </c>
      <c r="G812" s="50">
        <v>0.80286810745303983</v>
      </c>
      <c r="H812" s="50">
        <v>1.1027149108361172</v>
      </c>
      <c r="I812" s="51">
        <v>1.0460616699740497</v>
      </c>
    </row>
    <row r="813" spans="2:9" x14ac:dyDescent="0.25">
      <c r="B813" s="36" t="s">
        <v>54</v>
      </c>
      <c r="C813" s="56">
        <v>2016</v>
      </c>
      <c r="D813" s="55">
        <v>1.0132593277829172</v>
      </c>
      <c r="E813" s="55">
        <v>1.1952035342379299</v>
      </c>
      <c r="F813" s="55">
        <v>1.1883495145631069</v>
      </c>
      <c r="G813" s="50">
        <v>1.1492701302778214</v>
      </c>
      <c r="H813" s="50">
        <v>1.1737471381327906</v>
      </c>
      <c r="I813" s="51">
        <v>1.1696237341019065</v>
      </c>
    </row>
    <row r="814" spans="2:9" x14ac:dyDescent="0.25">
      <c r="B814" s="36" t="s">
        <v>55</v>
      </c>
      <c r="C814" s="56">
        <v>2016</v>
      </c>
      <c r="D814" s="55">
        <v>0.89809572825527539</v>
      </c>
      <c r="E814" s="55">
        <v>0.99708674468833192</v>
      </c>
      <c r="F814" s="55">
        <v>0.98463613440450359</v>
      </c>
      <c r="G814" s="50">
        <v>0.73824399868464319</v>
      </c>
      <c r="H814" s="50">
        <v>0.98247160203681938</v>
      </c>
      <c r="I814" s="51">
        <v>0.93788397270416846</v>
      </c>
    </row>
    <row r="815" spans="2:9" x14ac:dyDescent="0.25">
      <c r="B815" s="36" t="s">
        <v>56</v>
      </c>
      <c r="C815" s="56">
        <v>2016</v>
      </c>
      <c r="D815" s="55">
        <v>1.0698795180722891</v>
      </c>
      <c r="E815" s="55">
        <v>1.2049031476997578</v>
      </c>
      <c r="F815" s="55">
        <v>1.2082705508119873</v>
      </c>
      <c r="G815" s="50">
        <v>1.0284800000000001</v>
      </c>
      <c r="H815" s="50">
        <v>1.1941993345870099</v>
      </c>
      <c r="I815" s="51">
        <v>1.1636481623503039</v>
      </c>
    </row>
    <row r="816" spans="2:9" x14ac:dyDescent="0.25">
      <c r="B816" s="36" t="s">
        <v>57</v>
      </c>
      <c r="C816" s="56">
        <v>2016</v>
      </c>
      <c r="D816" s="55">
        <v>1.201402166985341</v>
      </c>
      <c r="E816" s="55">
        <v>1.2420848096925363</v>
      </c>
      <c r="F816" s="55">
        <v>1.1898037338439444</v>
      </c>
      <c r="G816" s="50">
        <v>0.94608065246941553</v>
      </c>
      <c r="H816" s="50">
        <v>1.2152725714897719</v>
      </c>
      <c r="I816" s="51">
        <v>1.1638080388080387</v>
      </c>
    </row>
    <row r="817" spans="2:9" x14ac:dyDescent="0.25">
      <c r="B817" s="36" t="s">
        <v>58</v>
      </c>
      <c r="C817" s="56">
        <v>2016</v>
      </c>
      <c r="D817" s="55">
        <v>1.0249415432579891</v>
      </c>
      <c r="E817" s="55">
        <v>1.1500665976024864</v>
      </c>
      <c r="F817" s="55">
        <v>1.0902789239148374</v>
      </c>
      <c r="G817" s="50">
        <v>0.91411430375749925</v>
      </c>
      <c r="H817" s="50">
        <v>1.1129867366479893</v>
      </c>
      <c r="I817" s="51">
        <v>1.0765087455114097</v>
      </c>
    </row>
    <row r="818" spans="2:9" x14ac:dyDescent="0.25">
      <c r="B818" s="36" t="s">
        <v>59</v>
      </c>
      <c r="C818" s="56">
        <v>2016</v>
      </c>
      <c r="D818" s="55">
        <v>1.0247172182656055</v>
      </c>
      <c r="E818" s="55">
        <v>1.1103493846535062</v>
      </c>
      <c r="F818" s="55">
        <v>1.0414101290963258</v>
      </c>
      <c r="G818" s="50">
        <v>0.77540514775977121</v>
      </c>
      <c r="H818" s="50">
        <v>1.0737664875427455</v>
      </c>
      <c r="I818" s="51">
        <v>1.0212687443389581</v>
      </c>
    </row>
    <row r="819" spans="2:9" x14ac:dyDescent="0.25">
      <c r="B819" s="36" t="s">
        <v>60</v>
      </c>
      <c r="C819" s="56">
        <v>2016</v>
      </c>
      <c r="D819" s="55">
        <v>1.0358333333333334</v>
      </c>
      <c r="E819" s="55">
        <v>1.0010202346539705</v>
      </c>
      <c r="F819" s="55">
        <v>0.80338511476930208</v>
      </c>
      <c r="G819" s="50">
        <v>0.421875</v>
      </c>
      <c r="H819" s="50">
        <v>0.92987537300333512</v>
      </c>
      <c r="I819" s="51">
        <v>0.85453730004484973</v>
      </c>
    </row>
    <row r="820" spans="2:9" x14ac:dyDescent="0.25">
      <c r="B820" s="36" t="s">
        <v>61</v>
      </c>
      <c r="C820" s="56">
        <v>2016</v>
      </c>
      <c r="D820" s="55">
        <v>0.81270536692223438</v>
      </c>
      <c r="E820" s="55">
        <v>1.1508262041485995</v>
      </c>
      <c r="F820" s="55">
        <v>1.150827116445021</v>
      </c>
      <c r="G820" s="50">
        <v>0.78307952622673438</v>
      </c>
      <c r="H820" s="50">
        <v>1.113464447806354</v>
      </c>
      <c r="I820" s="51">
        <v>1.063347022587269</v>
      </c>
    </row>
    <row r="821" spans="2:9" x14ac:dyDescent="0.25">
      <c r="B821" s="36" t="s">
        <v>62</v>
      </c>
      <c r="C821" s="56">
        <v>2016</v>
      </c>
      <c r="D821" s="55">
        <v>0.85593574834769515</v>
      </c>
      <c r="E821" s="55">
        <v>1.1226632225589059</v>
      </c>
      <c r="F821" s="55">
        <v>1.0509834999593595</v>
      </c>
      <c r="G821" s="50">
        <v>0.76212556421830124</v>
      </c>
      <c r="H821" s="50">
        <v>1.0674163773671828</v>
      </c>
      <c r="I821" s="51">
        <v>1.0164327613617674</v>
      </c>
    </row>
    <row r="822" spans="2:9" x14ac:dyDescent="0.25">
      <c r="B822" s="36" t="s">
        <v>63</v>
      </c>
      <c r="C822" s="56">
        <v>2016</v>
      </c>
      <c r="D822" s="55">
        <v>1.1174919425725169</v>
      </c>
      <c r="E822" s="55">
        <v>1.2400141681652226</v>
      </c>
      <c r="F822" s="55">
        <v>1.1832850641290857</v>
      </c>
      <c r="G822" s="50">
        <v>0.92485143165856298</v>
      </c>
      <c r="H822" s="50">
        <v>1.2043921102292996</v>
      </c>
      <c r="I822" s="51">
        <v>1.1504234636405357</v>
      </c>
    </row>
    <row r="823" spans="2:9" x14ac:dyDescent="0.25">
      <c r="B823" s="36" t="s">
        <v>64</v>
      </c>
      <c r="C823" s="56">
        <v>2016</v>
      </c>
      <c r="D823" s="55">
        <v>0.98791382028376251</v>
      </c>
      <c r="E823" s="55">
        <v>1.2475524475524475</v>
      </c>
      <c r="F823" s="55">
        <v>1.2273874352503653</v>
      </c>
      <c r="G823" s="50">
        <v>0.9900323947171692</v>
      </c>
      <c r="H823" s="50">
        <v>1.2130613552624552</v>
      </c>
      <c r="I823" s="51">
        <v>1.173702726473175</v>
      </c>
    </row>
    <row r="824" spans="2:9" x14ac:dyDescent="0.25">
      <c r="B824" s="36" t="s">
        <v>65</v>
      </c>
      <c r="C824" s="56">
        <v>2016</v>
      </c>
      <c r="D824" s="55">
        <v>0.77638584403382394</v>
      </c>
      <c r="E824" s="55">
        <v>1.015220979277462</v>
      </c>
      <c r="F824" s="55">
        <v>1.1000418877408544</v>
      </c>
      <c r="G824" s="50">
        <v>0.85291126366641246</v>
      </c>
      <c r="H824" s="50">
        <v>1.0285748022198606</v>
      </c>
      <c r="I824" s="51">
        <v>0.99547218628719281</v>
      </c>
    </row>
    <row r="825" spans="2:9" x14ac:dyDescent="0.25">
      <c r="B825" s="36" t="s">
        <v>66</v>
      </c>
      <c r="C825" s="56">
        <v>2016</v>
      </c>
      <c r="D825" s="55">
        <v>0.66450116009280746</v>
      </c>
      <c r="E825" s="55">
        <v>1.0477815699658704</v>
      </c>
      <c r="F825" s="55">
        <v>1.1189247311827957</v>
      </c>
      <c r="G825" s="50">
        <v>1.087187102248621</v>
      </c>
      <c r="H825" s="50">
        <v>1.040506441188189</v>
      </c>
      <c r="I825" s="51">
        <v>1.0485660916382815</v>
      </c>
    </row>
    <row r="826" spans="2:9" x14ac:dyDescent="0.25">
      <c r="B826" s="36" t="s">
        <v>67</v>
      </c>
      <c r="C826" s="56">
        <v>2016</v>
      </c>
      <c r="D826" s="55">
        <v>1.182607661194385</v>
      </c>
      <c r="E826" s="55">
        <v>1.2197264399548249</v>
      </c>
      <c r="F826" s="55">
        <v>0.81146198830409355</v>
      </c>
      <c r="G826" s="50">
        <v>0.45240546290577172</v>
      </c>
      <c r="H826" s="50">
        <v>1.0594555873925502</v>
      </c>
      <c r="I826" s="51">
        <v>0.96408509170107926</v>
      </c>
    </row>
    <row r="827" spans="2:9" x14ac:dyDescent="0.25">
      <c r="B827" s="36" t="s">
        <v>68</v>
      </c>
      <c r="C827" s="56">
        <v>2016</v>
      </c>
      <c r="D827" s="55">
        <v>0.96205571565802117</v>
      </c>
      <c r="E827" s="55">
        <v>1.2115624699894363</v>
      </c>
      <c r="F827" s="55">
        <v>1.3964532254225184</v>
      </c>
      <c r="G827" s="50">
        <v>1.1925715637568015</v>
      </c>
      <c r="H827" s="50">
        <v>1.26104225486912</v>
      </c>
      <c r="I827" s="51">
        <v>1.2495223690495143</v>
      </c>
    </row>
    <row r="828" spans="2:9" x14ac:dyDescent="0.25">
      <c r="B828" s="36" t="s">
        <v>69</v>
      </c>
      <c r="C828" s="56">
        <v>2016</v>
      </c>
      <c r="D828" s="55">
        <v>0.94193296960249417</v>
      </c>
      <c r="E828" s="55">
        <v>1.1928169228427941</v>
      </c>
      <c r="F828" s="55">
        <v>1.0079328475232912</v>
      </c>
      <c r="G828" s="50">
        <v>0.72792183389703125</v>
      </c>
      <c r="H828" s="50">
        <v>1.093073185430713</v>
      </c>
      <c r="I828" s="51">
        <v>1.0320981456496501</v>
      </c>
    </row>
    <row r="829" spans="2:9" x14ac:dyDescent="0.25">
      <c r="B829" s="36" t="s">
        <v>70</v>
      </c>
      <c r="C829" s="56">
        <v>2016</v>
      </c>
      <c r="D829" s="55">
        <v>1.5562607430913658</v>
      </c>
      <c r="E829" s="55">
        <v>1.267748007942443</v>
      </c>
      <c r="F829" s="55">
        <v>1.0382755578789167</v>
      </c>
      <c r="G829" s="50">
        <v>0.73952653737317964</v>
      </c>
      <c r="H829" s="50">
        <v>1.2048304721308918</v>
      </c>
      <c r="I829" s="51">
        <v>1.1310997615870864</v>
      </c>
    </row>
    <row r="830" spans="2:9" x14ac:dyDescent="0.25">
      <c r="B830" s="36" t="s">
        <v>71</v>
      </c>
      <c r="C830" s="56">
        <v>2016</v>
      </c>
      <c r="D830" s="55">
        <v>1.1983412322274882</v>
      </c>
      <c r="E830" s="55">
        <v>1.1891507517269402</v>
      </c>
      <c r="F830" s="55">
        <v>1.0579991674760649</v>
      </c>
      <c r="G830" s="50">
        <v>0.66705002875215647</v>
      </c>
      <c r="H830" s="50">
        <v>1.1408329419132612</v>
      </c>
      <c r="I830" s="51">
        <v>1.0680462917973408</v>
      </c>
    </row>
    <row r="831" spans="2:9" x14ac:dyDescent="0.25">
      <c r="B831" s="36" t="s">
        <v>72</v>
      </c>
      <c r="C831" s="56">
        <v>2016</v>
      </c>
      <c r="D831" s="55">
        <v>0.75490196078431371</v>
      </c>
      <c r="E831" s="55">
        <v>1.0591360390175928</v>
      </c>
      <c r="F831" s="55">
        <v>0.8669641908405058</v>
      </c>
      <c r="G831" s="50">
        <v>0.61071505724778574</v>
      </c>
      <c r="H831" s="50">
        <v>0.95146302459264387</v>
      </c>
      <c r="I831" s="51">
        <v>0.89465533386155727</v>
      </c>
    </row>
    <row r="832" spans="2:9" x14ac:dyDescent="0.25">
      <c r="B832" s="36" t="s">
        <v>73</v>
      </c>
      <c r="C832" s="56">
        <v>2016</v>
      </c>
      <c r="D832" s="55">
        <v>0.77780091628488135</v>
      </c>
      <c r="E832" s="55">
        <v>0.96252143056496953</v>
      </c>
      <c r="F832" s="55">
        <v>1.0243561763422087</v>
      </c>
      <c r="G832" s="50">
        <v>0.79933395291201981</v>
      </c>
      <c r="H832" s="50">
        <v>0.97255317939878394</v>
      </c>
      <c r="I832" s="51">
        <v>0.93851305075717217</v>
      </c>
    </row>
    <row r="833" spans="2:9" x14ac:dyDescent="0.25">
      <c r="B833" s="36" t="s">
        <v>74</v>
      </c>
      <c r="C833" s="56">
        <v>2016</v>
      </c>
      <c r="D833" s="55">
        <v>0.87377000298181096</v>
      </c>
      <c r="E833" s="55">
        <v>1.1347998066748066</v>
      </c>
      <c r="F833" s="55">
        <v>1.1751141519831672</v>
      </c>
      <c r="G833" s="50">
        <v>0.93426112433620212</v>
      </c>
      <c r="H833" s="50">
        <v>1.1279355171981649</v>
      </c>
      <c r="I833" s="51">
        <v>1.0912487518922924</v>
      </c>
    </row>
    <row r="834" spans="2:9" x14ac:dyDescent="0.25">
      <c r="B834" s="36" t="s">
        <v>4</v>
      </c>
      <c r="C834" s="56">
        <v>2016</v>
      </c>
      <c r="D834" s="55">
        <v>0.87854125888534051</v>
      </c>
      <c r="E834" s="55">
        <v>1.1979078197824962</v>
      </c>
      <c r="F834" s="55">
        <v>1.0286954234613361</v>
      </c>
      <c r="G834" s="50">
        <v>0.69905111063187408</v>
      </c>
      <c r="H834" s="50">
        <v>1.0986021124559906</v>
      </c>
      <c r="I834" s="51">
        <v>1.0339065910082934</v>
      </c>
    </row>
    <row r="835" spans="2:9" x14ac:dyDescent="0.25">
      <c r="B835" s="36" t="s">
        <v>75</v>
      </c>
      <c r="C835" s="56">
        <v>2016</v>
      </c>
      <c r="D835" s="55">
        <v>0.96804846181256676</v>
      </c>
      <c r="E835" s="55">
        <v>1.222257053291536</v>
      </c>
      <c r="F835" s="55">
        <v>1.1468294747022909</v>
      </c>
      <c r="G835" s="50">
        <v>1.0424138744690892</v>
      </c>
      <c r="H835" s="50">
        <v>1.1663874661042484</v>
      </c>
      <c r="I835" s="51">
        <v>1.1453561099602709</v>
      </c>
    </row>
    <row r="836" spans="2:9" x14ac:dyDescent="0.25">
      <c r="B836" s="36" t="s">
        <v>76</v>
      </c>
      <c r="C836" s="56">
        <v>2016</v>
      </c>
      <c r="D836" s="55">
        <v>1.0076838638858396</v>
      </c>
      <c r="E836" s="55">
        <v>1.1927660464143843</v>
      </c>
      <c r="F836" s="55">
        <v>1.0895224686143377</v>
      </c>
      <c r="G836" s="50">
        <v>0.82970608032308724</v>
      </c>
      <c r="H836" s="50">
        <v>1.131635779217518</v>
      </c>
      <c r="I836" s="51">
        <v>1.0764116874589627</v>
      </c>
    </row>
    <row r="837" spans="2:9" x14ac:dyDescent="0.25">
      <c r="B837" s="36" t="s">
        <v>77</v>
      </c>
      <c r="C837" s="56">
        <v>2016</v>
      </c>
      <c r="D837" s="55">
        <v>0.79349315068493154</v>
      </c>
      <c r="E837" s="55">
        <v>1.0897905158092356</v>
      </c>
      <c r="F837" s="55">
        <v>0.96504515001456448</v>
      </c>
      <c r="G837" s="50">
        <v>0.64662629757785473</v>
      </c>
      <c r="H837" s="50">
        <v>1.0097917345263341</v>
      </c>
      <c r="I837" s="51">
        <v>0.94548716910739006</v>
      </c>
    </row>
    <row r="838" spans="2:9" x14ac:dyDescent="0.25">
      <c r="B838" s="36" t="s">
        <v>78</v>
      </c>
      <c r="C838" s="56">
        <v>2016</v>
      </c>
      <c r="D838" s="55">
        <v>0.89606605148130158</v>
      </c>
      <c r="E838" s="55">
        <v>1.1260119442601195</v>
      </c>
      <c r="F838" s="55">
        <v>1.1569208921560439</v>
      </c>
      <c r="G838" s="50">
        <v>0.9126078028747433</v>
      </c>
      <c r="H838" s="50">
        <v>1.1147214523971523</v>
      </c>
      <c r="I838" s="51">
        <v>1.0807493718419527</v>
      </c>
    </row>
    <row r="839" spans="2:9" x14ac:dyDescent="0.25">
      <c r="B839" s="36" t="s">
        <v>79</v>
      </c>
      <c r="C839" s="56">
        <v>2016</v>
      </c>
      <c r="D839" s="55">
        <v>0.90048130322102926</v>
      </c>
      <c r="E839" s="55">
        <v>1.1727899982308192</v>
      </c>
      <c r="F839" s="55">
        <v>0.95727770401760548</v>
      </c>
      <c r="G839" s="50">
        <v>0.67790492004476055</v>
      </c>
      <c r="H839" s="50">
        <v>1.0588852372428768</v>
      </c>
      <c r="I839" s="51">
        <v>0.99453721824910524</v>
      </c>
    </row>
    <row r="840" spans="2:9" x14ac:dyDescent="0.25">
      <c r="B840" s="36" t="s">
        <v>80</v>
      </c>
      <c r="C840" s="56">
        <v>2016</v>
      </c>
      <c r="D840" s="55">
        <v>0.72729044834307988</v>
      </c>
      <c r="E840" s="55">
        <v>0.98612609835054721</v>
      </c>
      <c r="F840" s="55">
        <v>0.97500233623025889</v>
      </c>
      <c r="G840" s="50">
        <v>0.79080982711555958</v>
      </c>
      <c r="H840" s="50">
        <v>0.95628810975609757</v>
      </c>
      <c r="I840" s="51">
        <v>0.9276351031983614</v>
      </c>
    </row>
    <row r="841" spans="2:9" x14ac:dyDescent="0.25">
      <c r="B841" s="36" t="s">
        <v>81</v>
      </c>
      <c r="C841" s="56">
        <v>2016</v>
      </c>
      <c r="D841" s="55">
        <v>0.92403846153846159</v>
      </c>
      <c r="E841" s="55">
        <v>1.1771269177126917</v>
      </c>
      <c r="F841" s="55">
        <v>1.3421519967214608</v>
      </c>
      <c r="G841" s="50">
        <v>0.98659993542137547</v>
      </c>
      <c r="H841" s="50">
        <v>1.22069733637891</v>
      </c>
      <c r="I841" s="51">
        <v>1.176328391548477</v>
      </c>
    </row>
    <row r="842" spans="2:9" x14ac:dyDescent="0.25">
      <c r="B842" s="36" t="s">
        <v>82</v>
      </c>
      <c r="C842" s="56">
        <v>2016</v>
      </c>
      <c r="D842" s="55">
        <v>1.0424052832811956</v>
      </c>
      <c r="E842" s="55">
        <v>1.2348131227861092</v>
      </c>
      <c r="F842" s="55">
        <v>1.2899900600080993</v>
      </c>
      <c r="G842" s="50">
        <v>1.1606316362646338</v>
      </c>
      <c r="H842" s="50">
        <v>1.2410176794879919</v>
      </c>
      <c r="I842" s="51">
        <v>1.2258404441246016</v>
      </c>
    </row>
    <row r="843" spans="2:9" x14ac:dyDescent="0.25">
      <c r="B843" s="36" t="s">
        <v>83</v>
      </c>
      <c r="C843" s="56">
        <v>2016</v>
      </c>
      <c r="D843" s="55">
        <v>1.0218531468531469</v>
      </c>
      <c r="E843" s="55">
        <v>1.1885631250534234</v>
      </c>
      <c r="F843" s="55">
        <v>1.1378430772370167</v>
      </c>
      <c r="G843" s="50">
        <v>0.89313880126182965</v>
      </c>
      <c r="H843" s="50">
        <v>1.1516310744913403</v>
      </c>
      <c r="I843" s="51">
        <v>1.1062023562023562</v>
      </c>
    </row>
    <row r="844" spans="2:9" x14ac:dyDescent="0.25">
      <c r="B844" s="36" t="s">
        <v>84</v>
      </c>
      <c r="C844" s="56">
        <v>2016</v>
      </c>
      <c r="D844" s="55">
        <v>1.0685428960508399</v>
      </c>
      <c r="E844" s="55">
        <v>1.3093079615833407</v>
      </c>
      <c r="F844" s="55">
        <v>1.3086767895878524</v>
      </c>
      <c r="G844" s="50">
        <v>0.98976982097186705</v>
      </c>
      <c r="H844" s="50">
        <v>1.2855433433788335</v>
      </c>
      <c r="I844" s="51">
        <v>1.2346272380393308</v>
      </c>
    </row>
    <row r="845" spans="2:9" x14ac:dyDescent="0.25">
      <c r="B845" s="36" t="s">
        <v>85</v>
      </c>
      <c r="C845" s="56">
        <v>2016</v>
      </c>
      <c r="D845" s="55">
        <v>0.93915211970074808</v>
      </c>
      <c r="E845" s="55">
        <v>1.2234047699675874</v>
      </c>
      <c r="F845" s="55">
        <v>1.2225110619469026</v>
      </c>
      <c r="G845" s="50">
        <v>1.0278713629402756</v>
      </c>
      <c r="H845" s="50">
        <v>1.1963705245433924</v>
      </c>
      <c r="I845" s="51">
        <v>1.1649668924575691</v>
      </c>
    </row>
    <row r="846" spans="2:9" x14ac:dyDescent="0.25">
      <c r="B846" s="36" t="s">
        <v>86</v>
      </c>
      <c r="C846" s="56">
        <v>2016</v>
      </c>
      <c r="D846" s="55">
        <v>0.82033383915022762</v>
      </c>
      <c r="E846" s="55">
        <v>1.0396623974502746</v>
      </c>
      <c r="F846" s="55">
        <v>1.0376639110604333</v>
      </c>
      <c r="G846" s="50">
        <v>0.75182168881268752</v>
      </c>
      <c r="H846" s="50">
        <v>1.0177560548584768</v>
      </c>
      <c r="I846" s="51">
        <v>0.97265501950616684</v>
      </c>
    </row>
    <row r="847" spans="2:9" x14ac:dyDescent="0.25">
      <c r="B847" s="36" t="s">
        <v>87</v>
      </c>
      <c r="C847" s="56">
        <v>2016</v>
      </c>
      <c r="D847" s="55">
        <v>1.0023956194387407</v>
      </c>
      <c r="E847" s="55">
        <v>1.2571367703451215</v>
      </c>
      <c r="F847" s="55">
        <v>1.120962456698811</v>
      </c>
      <c r="G847" s="50">
        <v>0.92403606368693647</v>
      </c>
      <c r="H847" s="50">
        <v>1.1777135633014268</v>
      </c>
      <c r="I847" s="51">
        <v>1.137515958416925</v>
      </c>
    </row>
    <row r="848" spans="2:9" x14ac:dyDescent="0.25">
      <c r="B848" s="36" t="s">
        <v>88</v>
      </c>
      <c r="C848" s="56">
        <v>2016</v>
      </c>
      <c r="D848" s="55">
        <v>1.0026092628832355</v>
      </c>
      <c r="E848" s="55">
        <v>1.1651947737720785</v>
      </c>
      <c r="F848" s="55">
        <v>1.2092055649460409</v>
      </c>
      <c r="G848" s="50">
        <v>0.88442394075512931</v>
      </c>
      <c r="H848" s="50">
        <v>1.170297312750143</v>
      </c>
      <c r="I848" s="51">
        <v>1.1158109077446374</v>
      </c>
    </row>
    <row r="849" spans="2:9" x14ac:dyDescent="0.25">
      <c r="B849" s="36" t="s">
        <v>89</v>
      </c>
      <c r="C849" s="56">
        <v>2016</v>
      </c>
      <c r="D849" s="55">
        <v>1.2523590081193767</v>
      </c>
      <c r="E849" s="55">
        <v>1.418916358814057</v>
      </c>
      <c r="F849" s="55">
        <v>1.1049846475468741</v>
      </c>
      <c r="G849" s="50">
        <v>0.61003126274296593</v>
      </c>
      <c r="H849" s="50">
        <v>1.2831275318463566</v>
      </c>
      <c r="I849" s="51">
        <v>1.1806765283955725</v>
      </c>
    </row>
    <row r="850" spans="2:9" x14ac:dyDescent="0.25">
      <c r="B850" s="36" t="s">
        <v>90</v>
      </c>
      <c r="C850" s="56">
        <v>2016</v>
      </c>
      <c r="D850" s="55">
        <v>0.86152841280209014</v>
      </c>
      <c r="E850" s="55">
        <v>1.1521356783919598</v>
      </c>
      <c r="F850" s="55">
        <v>1.2934537246049662</v>
      </c>
      <c r="G850" s="50">
        <v>0.9727995894277649</v>
      </c>
      <c r="H850" s="50">
        <v>1.1857168707400929</v>
      </c>
      <c r="I850" s="51">
        <v>1.1451943739011525</v>
      </c>
    </row>
    <row r="851" spans="2:9" x14ac:dyDescent="0.25">
      <c r="B851" s="36" t="s">
        <v>91</v>
      </c>
      <c r="C851" s="56">
        <v>2016</v>
      </c>
      <c r="D851" s="55">
        <v>0.97324331082770688</v>
      </c>
      <c r="E851" s="55">
        <v>1.217132800608828</v>
      </c>
      <c r="F851" s="55">
        <v>1.0651431718061675</v>
      </c>
      <c r="G851" s="50">
        <v>0.78463723776223782</v>
      </c>
      <c r="H851" s="50">
        <v>1.1306301090706992</v>
      </c>
      <c r="I851" s="51">
        <v>1.0701251552498328</v>
      </c>
    </row>
    <row r="852" spans="2:9" x14ac:dyDescent="0.25">
      <c r="B852" s="36" t="s">
        <v>92</v>
      </c>
      <c r="C852" s="56">
        <v>2016</v>
      </c>
      <c r="D852" s="55">
        <v>0.87515762925598994</v>
      </c>
      <c r="E852" s="55">
        <v>1.1239008792965628</v>
      </c>
      <c r="F852" s="55">
        <v>1.2967438737831487</v>
      </c>
      <c r="G852" s="50">
        <v>1.0203829524397776</v>
      </c>
      <c r="H852" s="50">
        <v>1.1661129568106312</v>
      </c>
      <c r="I852" s="51">
        <v>1.140310586176728</v>
      </c>
    </row>
    <row r="853" spans="2:9" x14ac:dyDescent="0.25">
      <c r="B853" s="36" t="s">
        <v>93</v>
      </c>
      <c r="C853" s="56">
        <v>2016</v>
      </c>
      <c r="D853" s="55">
        <v>0.94428652643547473</v>
      </c>
      <c r="E853" s="55">
        <v>1.2349458161099318</v>
      </c>
      <c r="F853" s="55">
        <v>1.2521974306964165</v>
      </c>
      <c r="G853" s="50">
        <v>1.2382219856268299</v>
      </c>
      <c r="H853" s="50">
        <v>1.2137531068765535</v>
      </c>
      <c r="I853" s="51">
        <v>1.2179581008141982</v>
      </c>
    </row>
    <row r="854" spans="2:9" x14ac:dyDescent="0.25">
      <c r="B854" s="36" t="s">
        <v>94</v>
      </c>
      <c r="C854" s="56">
        <v>2016</v>
      </c>
      <c r="D854" s="55">
        <v>0.8057199211045365</v>
      </c>
      <c r="E854" s="55">
        <v>1.0316326530612245</v>
      </c>
      <c r="F854" s="55">
        <v>0.98794562708386768</v>
      </c>
      <c r="G854" s="50">
        <v>0.73771313941825478</v>
      </c>
      <c r="H854" s="50">
        <v>0.99093039845103437</v>
      </c>
      <c r="I854" s="51">
        <v>0.9481663420005082</v>
      </c>
    </row>
    <row r="855" spans="2:9" x14ac:dyDescent="0.25">
      <c r="B855" s="36" t="s">
        <v>95</v>
      </c>
      <c r="C855" s="56">
        <v>2016</v>
      </c>
      <c r="D855" s="55">
        <v>1.0585360038149738</v>
      </c>
      <c r="E855" s="55">
        <v>1.1781586657131653</v>
      </c>
      <c r="F855" s="55">
        <v>1.228088492578588</v>
      </c>
      <c r="G855" s="50">
        <v>0.90282396708190071</v>
      </c>
      <c r="H855" s="50">
        <v>1.1869457986808145</v>
      </c>
      <c r="I855" s="51">
        <v>1.1389015974684509</v>
      </c>
    </row>
    <row r="856" spans="2:9" x14ac:dyDescent="0.25">
      <c r="B856" s="36" t="s">
        <v>96</v>
      </c>
      <c r="C856" s="56">
        <v>2016</v>
      </c>
      <c r="D856" s="55">
        <v>0.93897295956338378</v>
      </c>
      <c r="E856" s="55">
        <v>1.1014066077854106</v>
      </c>
      <c r="F856" s="55">
        <v>1.0801318439846181</v>
      </c>
      <c r="G856" s="50">
        <v>0.82474643539614878</v>
      </c>
      <c r="H856" s="50">
        <v>1.0775248281130634</v>
      </c>
      <c r="I856" s="51">
        <v>1.0340201882210078</v>
      </c>
    </row>
    <row r="857" spans="2:9" x14ac:dyDescent="0.25">
      <c r="B857" s="36" t="s">
        <v>97</v>
      </c>
      <c r="C857" s="56">
        <v>2016</v>
      </c>
      <c r="D857" s="55">
        <v>1.0295250320924263</v>
      </c>
      <c r="E857" s="55">
        <v>1.2300307381363427</v>
      </c>
      <c r="F857" s="55">
        <v>1.1752477763659466</v>
      </c>
      <c r="G857" s="50">
        <v>1.0140140140140139</v>
      </c>
      <c r="H857" s="50">
        <v>1.1881367208615743</v>
      </c>
      <c r="I857" s="51">
        <v>1.1581910205205894</v>
      </c>
    </row>
    <row r="858" spans="2:9" x14ac:dyDescent="0.25">
      <c r="B858" s="36" t="s">
        <v>98</v>
      </c>
      <c r="C858" s="56">
        <v>2016</v>
      </c>
      <c r="D858" s="55">
        <v>0.78578969594594594</v>
      </c>
      <c r="E858" s="55">
        <v>0.97796165327670148</v>
      </c>
      <c r="F858" s="55">
        <v>0.91672279850913829</v>
      </c>
      <c r="G858" s="50">
        <v>0.72436313308247913</v>
      </c>
      <c r="H858" s="50">
        <v>0.93420128364269694</v>
      </c>
      <c r="I858" s="51">
        <v>0.89601240515097136</v>
      </c>
    </row>
    <row r="859" spans="2:9" x14ac:dyDescent="0.25">
      <c r="B859" s="36" t="s">
        <v>99</v>
      </c>
      <c r="C859" s="56">
        <v>2016</v>
      </c>
      <c r="D859" s="55">
        <v>1.0584415584415585</v>
      </c>
      <c r="E859" s="55">
        <v>1.2108893301285402</v>
      </c>
      <c r="F859" s="55">
        <v>1.3761881550085304</v>
      </c>
      <c r="G859" s="50">
        <v>1.1445867287543656</v>
      </c>
      <c r="H859" s="50">
        <v>1.265657646639148</v>
      </c>
      <c r="I859" s="51">
        <v>1.2439167154444351</v>
      </c>
    </row>
    <row r="860" spans="2:9" x14ac:dyDescent="0.25">
      <c r="B860" s="36" t="s">
        <v>100</v>
      </c>
      <c r="C860" s="56">
        <v>2016</v>
      </c>
      <c r="D860" s="55">
        <v>0.79987735077677846</v>
      </c>
      <c r="E860" s="55">
        <v>0.94059868087265353</v>
      </c>
      <c r="F860" s="55">
        <v>0.83574408553798496</v>
      </c>
      <c r="G860" s="50">
        <v>0.66146302411688185</v>
      </c>
      <c r="H860" s="50">
        <v>0.88434522848377195</v>
      </c>
      <c r="I860" s="51">
        <v>0.84693551908896991</v>
      </c>
    </row>
    <row r="861" spans="2:9" x14ac:dyDescent="0.25">
      <c r="B861" s="36" t="s">
        <v>101</v>
      </c>
      <c r="C861" s="56">
        <v>2016</v>
      </c>
      <c r="D861" s="55">
        <v>1.4148917597765363</v>
      </c>
      <c r="E861" s="55">
        <v>1.211756926311506</v>
      </c>
      <c r="F861" s="55">
        <v>0.99082831756950418</v>
      </c>
      <c r="G861" s="50">
        <v>0.75604431813501383</v>
      </c>
      <c r="H861" s="50">
        <v>1.14079476861167</v>
      </c>
      <c r="I861" s="51">
        <v>1.0757249632555257</v>
      </c>
    </row>
    <row r="862" spans="2:9" x14ac:dyDescent="0.25">
      <c r="B862" s="36" t="s">
        <v>102</v>
      </c>
      <c r="C862" s="56">
        <v>2016</v>
      </c>
      <c r="D862" s="55">
        <v>0.95438110623894146</v>
      </c>
      <c r="E862" s="55">
        <v>1.2123225218184186</v>
      </c>
      <c r="F862" s="55">
        <v>1.0453512817035129</v>
      </c>
      <c r="G862" s="50">
        <v>0.81408144550487382</v>
      </c>
      <c r="H862" s="50">
        <v>1.1187445065071309</v>
      </c>
      <c r="I862" s="51">
        <v>1.0661392572088741</v>
      </c>
    </row>
    <row r="863" spans="2:9" x14ac:dyDescent="0.25">
      <c r="B863" s="36" t="s">
        <v>103</v>
      </c>
      <c r="C863" s="56">
        <v>2016</v>
      </c>
      <c r="D863" s="55">
        <v>0.77344000000000002</v>
      </c>
      <c r="E863" s="55">
        <v>1.0057177615571775</v>
      </c>
      <c r="F863" s="55">
        <v>1.068541799843739</v>
      </c>
      <c r="G863" s="50">
        <v>0.86283492989032351</v>
      </c>
      <c r="H863" s="50">
        <v>1.0104327666151469</v>
      </c>
      <c r="I863" s="51">
        <v>0.98440521947756265</v>
      </c>
    </row>
    <row r="864" spans="2:9" x14ac:dyDescent="0.25">
      <c r="B864" s="36" t="s">
        <v>104</v>
      </c>
      <c r="C864" s="56">
        <v>2016</v>
      </c>
      <c r="D864" s="55">
        <v>0.7538213998390989</v>
      </c>
      <c r="E864" s="55">
        <v>1.0716370712721965</v>
      </c>
      <c r="F864" s="55">
        <v>0.86147362006804451</v>
      </c>
      <c r="G864" s="50">
        <v>0.50614300100704934</v>
      </c>
      <c r="H864" s="50">
        <v>0.95570736453751193</v>
      </c>
      <c r="I864" s="51">
        <v>0.88037663893623119</v>
      </c>
    </row>
    <row r="865" spans="2:9" x14ac:dyDescent="0.25">
      <c r="B865" s="36" t="s">
        <v>105</v>
      </c>
      <c r="C865" s="56">
        <v>2016</v>
      </c>
      <c r="D865" s="55">
        <v>1.0263883418668767</v>
      </c>
      <c r="E865" s="55">
        <v>1.2217404533698464</v>
      </c>
      <c r="F865" s="55">
        <v>1.2088646023072254</v>
      </c>
      <c r="G865" s="50">
        <v>0.96296887470071824</v>
      </c>
      <c r="H865" s="50">
        <v>1.1980598221503638</v>
      </c>
      <c r="I865" s="51">
        <v>1.1540667283969055</v>
      </c>
    </row>
    <row r="866" spans="2:9" x14ac:dyDescent="0.25">
      <c r="B866" s="36" t="s">
        <v>106</v>
      </c>
      <c r="C866" s="56">
        <v>2016</v>
      </c>
      <c r="D866" s="55">
        <v>1.0641843971631206</v>
      </c>
      <c r="E866" s="55">
        <v>1.6155381325730578</v>
      </c>
      <c r="F866" s="55">
        <v>1.2564426022706794</v>
      </c>
      <c r="G866" s="50">
        <v>0.79598724920307518</v>
      </c>
      <c r="H866" s="50">
        <v>1.4173107199084014</v>
      </c>
      <c r="I866" s="51">
        <v>1.3177488657191792</v>
      </c>
    </row>
    <row r="867" spans="2:9" x14ac:dyDescent="0.25">
      <c r="B867" s="36" t="s">
        <v>107</v>
      </c>
      <c r="C867" s="56">
        <v>2016</v>
      </c>
      <c r="D867" s="55">
        <v>1.0885311871227363</v>
      </c>
      <c r="E867" s="55">
        <v>1.4289600334798076</v>
      </c>
      <c r="F867" s="55">
        <v>0.40570928431966607</v>
      </c>
      <c r="G867" s="50">
        <v>0.17487450820784153</v>
      </c>
      <c r="H867" s="50">
        <v>0.99275266833574916</v>
      </c>
      <c r="I867" s="51">
        <v>0.85971842174949242</v>
      </c>
    </row>
    <row r="868" spans="2:9" x14ac:dyDescent="0.25">
      <c r="B868" s="36" t="s">
        <v>108</v>
      </c>
      <c r="C868" s="56">
        <v>2016</v>
      </c>
      <c r="D868" s="55">
        <v>0.76618105385228674</v>
      </c>
      <c r="E868" s="55">
        <v>0.98699849338764578</v>
      </c>
      <c r="F868" s="55">
        <v>0.96762860727728983</v>
      </c>
      <c r="G868" s="50">
        <v>0.74055305725216458</v>
      </c>
      <c r="H868" s="50">
        <v>0.95805336784711126</v>
      </c>
      <c r="I868" s="51">
        <v>0.92103008214608062</v>
      </c>
    </row>
    <row r="869" spans="2:9" x14ac:dyDescent="0.25">
      <c r="B869" s="36" t="s">
        <v>109</v>
      </c>
      <c r="C869" s="56">
        <v>2016</v>
      </c>
      <c r="D869" s="55">
        <v>0.87926621160409557</v>
      </c>
      <c r="E869" s="55">
        <v>1.044669628592064</v>
      </c>
      <c r="F869" s="55">
        <v>1.0082018390282665</v>
      </c>
      <c r="G869" s="50">
        <v>0.86351165980795608</v>
      </c>
      <c r="H869" s="50">
        <v>1.0132664474048481</v>
      </c>
      <c r="I869" s="51">
        <v>0.988960936557853</v>
      </c>
    </row>
    <row r="870" spans="2:9" x14ac:dyDescent="0.25">
      <c r="B870" s="36" t="s">
        <v>110</v>
      </c>
      <c r="C870" s="56">
        <v>2016</v>
      </c>
      <c r="D870" s="55">
        <v>0.42685851318944845</v>
      </c>
      <c r="E870" s="55">
        <v>0.8778894472361809</v>
      </c>
      <c r="F870" s="55">
        <v>0.7391937833899952</v>
      </c>
      <c r="G870" s="50">
        <v>0.51315789473684215</v>
      </c>
      <c r="H870" s="50">
        <v>0.77775817973366257</v>
      </c>
      <c r="I870" s="51">
        <v>0.74241613815236496</v>
      </c>
    </row>
    <row r="871" spans="2:9" x14ac:dyDescent="0.25">
      <c r="B871" s="36" t="s">
        <v>111</v>
      </c>
      <c r="C871" s="56">
        <v>2016</v>
      </c>
      <c r="D871" s="55">
        <v>0.57649513212795545</v>
      </c>
      <c r="E871" s="55">
        <v>0.88380229269018906</v>
      </c>
      <c r="F871" s="55">
        <v>0.48282524688707601</v>
      </c>
      <c r="G871" s="50">
        <v>0.29748767316271424</v>
      </c>
      <c r="H871" s="50">
        <v>0.70354327635994696</v>
      </c>
      <c r="I871" s="51">
        <v>0.64567508783670735</v>
      </c>
    </row>
    <row r="872" spans="2:9" x14ac:dyDescent="0.25">
      <c r="B872" s="36" t="s">
        <v>112</v>
      </c>
      <c r="C872" s="56">
        <v>2016</v>
      </c>
      <c r="D872" s="55">
        <v>0.93638099785151585</v>
      </c>
      <c r="E872" s="55">
        <v>1.1317762060295604</v>
      </c>
      <c r="F872" s="55">
        <v>1.0797177134791813</v>
      </c>
      <c r="G872" s="50">
        <v>0.93637696107703161</v>
      </c>
      <c r="H872" s="50">
        <v>1.0914659564613247</v>
      </c>
      <c r="I872" s="51">
        <v>1.0642005707141562</v>
      </c>
    </row>
    <row r="873" spans="2:9" x14ac:dyDescent="0.25">
      <c r="B873" s="36" t="s">
        <v>113</v>
      </c>
      <c r="C873" s="56">
        <v>2016</v>
      </c>
      <c r="D873" s="55">
        <v>1.0014234875444841</v>
      </c>
      <c r="E873" s="55">
        <v>1.2308526011560694</v>
      </c>
      <c r="F873" s="55">
        <v>1.2636161705908484</v>
      </c>
      <c r="G873" s="50">
        <v>0.94960303762512943</v>
      </c>
      <c r="H873" s="50">
        <v>1.220963984948934</v>
      </c>
      <c r="I873" s="51">
        <v>1.1743078429626992</v>
      </c>
    </row>
    <row r="874" spans="2:9" x14ac:dyDescent="0.25">
      <c r="B874" s="36" t="s">
        <v>114</v>
      </c>
      <c r="C874" s="56">
        <v>2016</v>
      </c>
      <c r="D874" s="55">
        <v>0.96063960639606394</v>
      </c>
      <c r="E874" s="55">
        <v>1.1472159563101032</v>
      </c>
      <c r="F874" s="55">
        <v>1.2403656821378339</v>
      </c>
      <c r="G874" s="50">
        <v>0.92037342119714438</v>
      </c>
      <c r="H874" s="50">
        <v>1.168133341103794</v>
      </c>
      <c r="I874" s="51">
        <v>1.1247536176145378</v>
      </c>
    </row>
    <row r="875" spans="2:9" x14ac:dyDescent="0.25">
      <c r="B875" s="36" t="s">
        <v>115</v>
      </c>
      <c r="C875" s="56">
        <v>2016</v>
      </c>
      <c r="D875" s="55">
        <v>1.0196936542669583</v>
      </c>
      <c r="E875" s="55">
        <v>1.1439039932030586</v>
      </c>
      <c r="F875" s="55">
        <v>1.0789409764391547</v>
      </c>
      <c r="G875" s="50">
        <v>0.87956541840036984</v>
      </c>
      <c r="H875" s="50">
        <v>1.1047848855118596</v>
      </c>
      <c r="I875" s="51">
        <v>1.0638548143169215</v>
      </c>
    </row>
    <row r="876" spans="2:9" x14ac:dyDescent="0.25">
      <c r="B876" s="42" t="s">
        <v>116</v>
      </c>
      <c r="C876" s="57">
        <v>2016</v>
      </c>
      <c r="D876" s="53">
        <v>0.94666884402190876</v>
      </c>
      <c r="E876" s="53">
        <v>1.151145533221382</v>
      </c>
      <c r="F876" s="53">
        <v>1.0642531956010524</v>
      </c>
      <c r="G876" s="50">
        <v>0.82716512552091448</v>
      </c>
      <c r="H876" s="50">
        <v>1.095673291361255</v>
      </c>
      <c r="I876" s="51">
        <v>1.0488889422222165</v>
      </c>
    </row>
    <row r="877" spans="2:9" x14ac:dyDescent="0.25">
      <c r="B877" s="36" t="s">
        <v>21</v>
      </c>
      <c r="C877" s="56">
        <v>2017</v>
      </c>
      <c r="D877" s="58">
        <v>0.9211700545364403</v>
      </c>
      <c r="E877" s="58">
        <v>1.0697289468239188</v>
      </c>
      <c r="F877" s="58">
        <v>0.98473171441035334</v>
      </c>
      <c r="G877" s="50">
        <v>0.80694488690665822</v>
      </c>
      <c r="H877" s="50">
        <v>1.0220905172413792</v>
      </c>
      <c r="I877" s="51">
        <v>0.99096732568321122</v>
      </c>
    </row>
    <row r="878" spans="2:9" x14ac:dyDescent="0.25">
      <c r="B878" s="36" t="s">
        <v>22</v>
      </c>
      <c r="C878" s="56">
        <v>2017</v>
      </c>
      <c r="D878" s="58">
        <v>0.90065995995748571</v>
      </c>
      <c r="E878" s="58">
        <v>1.2178462425800869</v>
      </c>
      <c r="F878" s="58">
        <v>1.1146404701544135</v>
      </c>
      <c r="G878" s="50">
        <v>0.75549853372434017</v>
      </c>
      <c r="H878" s="50">
        <v>1.1450036960518584</v>
      </c>
      <c r="I878" s="51">
        <v>1.0782499096920104</v>
      </c>
    </row>
    <row r="879" spans="2:9" x14ac:dyDescent="0.25">
      <c r="B879" s="36" t="s">
        <v>23</v>
      </c>
      <c r="C879" s="56">
        <v>2017</v>
      </c>
      <c r="D879" s="58">
        <v>1.0152534768954689</v>
      </c>
      <c r="E879" s="58">
        <v>1.3238809876974087</v>
      </c>
      <c r="F879" s="58">
        <v>1.3822882864021773</v>
      </c>
      <c r="G879" s="50">
        <v>0.94239631336405527</v>
      </c>
      <c r="H879" s="50">
        <v>1.3182893774469733</v>
      </c>
      <c r="I879" s="51">
        <v>1.2542384980547525</v>
      </c>
    </row>
    <row r="880" spans="2:9" x14ac:dyDescent="0.25">
      <c r="B880" s="36" t="s">
        <v>24</v>
      </c>
      <c r="C880" s="56">
        <v>2017</v>
      </c>
      <c r="D880" s="58">
        <v>0.96837730393928445</v>
      </c>
      <c r="E880" s="58">
        <v>1.2152971170817808</v>
      </c>
      <c r="F880" s="58">
        <v>1.2217470635192154</v>
      </c>
      <c r="G880" s="50">
        <v>0.82910321489001693</v>
      </c>
      <c r="H880" s="50">
        <v>1.1894908065147116</v>
      </c>
      <c r="I880" s="51">
        <v>1.1338626549658726</v>
      </c>
    </row>
    <row r="881" spans="2:9" x14ac:dyDescent="0.25">
      <c r="B881" s="36" t="s">
        <v>25</v>
      </c>
      <c r="C881" s="56">
        <v>2017</v>
      </c>
      <c r="D881" s="58">
        <v>1.0078443677439599</v>
      </c>
      <c r="E881" s="58">
        <v>1.1225019159346814</v>
      </c>
      <c r="F881" s="58">
        <v>1.1510163362015213</v>
      </c>
      <c r="G881" s="50">
        <v>0.95448430493273539</v>
      </c>
      <c r="H881" s="50">
        <v>1.1250414502044876</v>
      </c>
      <c r="I881" s="51">
        <v>1.0913141793030061</v>
      </c>
    </row>
    <row r="882" spans="2:9" x14ac:dyDescent="0.25">
      <c r="B882" s="36" t="s">
        <v>26</v>
      </c>
      <c r="C882" s="56">
        <v>2017</v>
      </c>
      <c r="D882" s="58">
        <v>0.93792775665399242</v>
      </c>
      <c r="E882" s="58">
        <v>1.0343892425326755</v>
      </c>
      <c r="F882" s="58">
        <v>0.98412143256855067</v>
      </c>
      <c r="G882" s="50">
        <v>0.8032299192520187</v>
      </c>
      <c r="H882" s="50">
        <v>1.0046194580587009</v>
      </c>
      <c r="I882" s="51">
        <v>0.97121778153708793</v>
      </c>
    </row>
    <row r="883" spans="2:9" x14ac:dyDescent="0.25">
      <c r="B883" s="36" t="s">
        <v>27</v>
      </c>
      <c r="C883" s="56">
        <v>2017</v>
      </c>
      <c r="D883" s="58">
        <v>1.2901092581943645</v>
      </c>
      <c r="E883" s="58">
        <v>1.3299832495812396</v>
      </c>
      <c r="F883" s="58">
        <v>1.2276776015641973</v>
      </c>
      <c r="G883" s="50">
        <v>1.0198424277793989</v>
      </c>
      <c r="H883" s="50">
        <v>1.2851445086705202</v>
      </c>
      <c r="I883" s="51">
        <v>1.2412794905196121</v>
      </c>
    </row>
    <row r="884" spans="2:9" x14ac:dyDescent="0.25">
      <c r="B884" s="36" t="s">
        <v>28</v>
      </c>
      <c r="C884" s="56">
        <v>2017</v>
      </c>
      <c r="D884" s="58">
        <v>0.98773761713520747</v>
      </c>
      <c r="E884" s="58">
        <v>1.1682495324942743</v>
      </c>
      <c r="F884" s="58">
        <v>1.1406997231311351</v>
      </c>
      <c r="G884" s="50">
        <v>0.9965845987517814</v>
      </c>
      <c r="H884" s="50">
        <v>1.1394882087305569</v>
      </c>
      <c r="I884" s="51">
        <v>1.1146359910947401</v>
      </c>
    </row>
    <row r="885" spans="2:9" x14ac:dyDescent="0.25">
      <c r="B885" s="36" t="s">
        <v>29</v>
      </c>
      <c r="C885" s="56">
        <v>2017</v>
      </c>
      <c r="D885" s="58">
        <v>0.73726067746686308</v>
      </c>
      <c r="E885" s="58">
        <v>1.0125992006024445</v>
      </c>
      <c r="F885" s="58">
        <v>1.0740616396965017</v>
      </c>
      <c r="G885" s="50">
        <v>0.74154933945295542</v>
      </c>
      <c r="H885" s="50">
        <v>1.0120531068043093</v>
      </c>
      <c r="I885" s="51">
        <v>0.96205216394382342</v>
      </c>
    </row>
    <row r="886" spans="2:9" x14ac:dyDescent="0.25">
      <c r="B886" s="36" t="s">
        <v>30</v>
      </c>
      <c r="C886" s="56">
        <v>2017</v>
      </c>
      <c r="D886" s="58">
        <v>0.91051867352821847</v>
      </c>
      <c r="E886" s="58">
        <v>1.1228354565565641</v>
      </c>
      <c r="F886" s="58">
        <v>1.0884012336788362</v>
      </c>
      <c r="G886" s="50">
        <v>0.9395635373550969</v>
      </c>
      <c r="H886" s="50">
        <v>1.0879772876552747</v>
      </c>
      <c r="I886" s="51">
        <v>1.0606870766245775</v>
      </c>
    </row>
    <row r="887" spans="2:9" x14ac:dyDescent="0.25">
      <c r="B887" s="36" t="s">
        <v>31</v>
      </c>
      <c r="C887" s="56">
        <v>2017</v>
      </c>
      <c r="D887" s="58">
        <v>1.1761663500105553</v>
      </c>
      <c r="E887" s="58">
        <v>1.1726389485709494</v>
      </c>
      <c r="F887" s="58">
        <v>1.0015097089905773</v>
      </c>
      <c r="G887" s="50">
        <v>0.72570586532642156</v>
      </c>
      <c r="H887" s="50">
        <v>1.1042171163773491</v>
      </c>
      <c r="I887" s="51">
        <v>1.041457242582897</v>
      </c>
    </row>
    <row r="888" spans="2:9" x14ac:dyDescent="0.25">
      <c r="B888" s="36" t="s">
        <v>32</v>
      </c>
      <c r="C888" s="56">
        <v>2017</v>
      </c>
      <c r="D888" s="58">
        <v>0.92460515378221109</v>
      </c>
      <c r="E888" s="58">
        <v>1.0861910331384015</v>
      </c>
      <c r="F888" s="58">
        <v>1.1125822956591904</v>
      </c>
      <c r="G888" s="50">
        <v>0.95244946141360487</v>
      </c>
      <c r="H888" s="50">
        <v>1.0823283646046953</v>
      </c>
      <c r="I888" s="51">
        <v>1.0600157168931252</v>
      </c>
    </row>
    <row r="889" spans="2:9" x14ac:dyDescent="0.25">
      <c r="B889" s="36" t="s">
        <v>33</v>
      </c>
      <c r="C889" s="56">
        <v>2017</v>
      </c>
      <c r="D889" s="58">
        <v>1.0759817105970952</v>
      </c>
      <c r="E889" s="58">
        <v>1.1532403002431546</v>
      </c>
      <c r="F889" s="58">
        <v>1.1109506544583052</v>
      </c>
      <c r="G889" s="50">
        <v>0.97653675718668331</v>
      </c>
      <c r="H889" s="50">
        <v>1.1281708602122902</v>
      </c>
      <c r="I889" s="51">
        <v>1.1001991196814085</v>
      </c>
    </row>
    <row r="890" spans="2:9" x14ac:dyDescent="0.25">
      <c r="B890" s="36" t="s">
        <v>34</v>
      </c>
      <c r="C890" s="56">
        <v>2017</v>
      </c>
      <c r="D890" s="58">
        <v>0.8952210931062895</v>
      </c>
      <c r="E890" s="58">
        <v>1.088371310855125</v>
      </c>
      <c r="F890" s="58">
        <v>1.016424300583155</v>
      </c>
      <c r="G890" s="50">
        <v>0.75336916725091529</v>
      </c>
      <c r="H890" s="50">
        <v>1.0404682035543502</v>
      </c>
      <c r="I890" s="51">
        <v>0.99600685228972641</v>
      </c>
    </row>
    <row r="891" spans="2:9" x14ac:dyDescent="0.25">
      <c r="B891" s="36" t="s">
        <v>35</v>
      </c>
      <c r="C891" s="56">
        <v>2017</v>
      </c>
      <c r="D891" s="58">
        <v>0.87387387387387383</v>
      </c>
      <c r="E891" s="58">
        <v>1.0043383947939262</v>
      </c>
      <c r="F891" s="58">
        <v>1.0925510712506228</v>
      </c>
      <c r="G891" s="50">
        <v>0.90169159107624419</v>
      </c>
      <c r="H891" s="50">
        <v>1.0279138599714228</v>
      </c>
      <c r="I891" s="51">
        <v>1.0061668426610348</v>
      </c>
    </row>
    <row r="892" spans="2:9" x14ac:dyDescent="0.25">
      <c r="B892" s="36" t="s">
        <v>36</v>
      </c>
      <c r="C892" s="56">
        <v>2017</v>
      </c>
      <c r="D892" s="58">
        <v>0.80760154018134389</v>
      </c>
      <c r="E892" s="58">
        <v>1.0997952917093143</v>
      </c>
      <c r="F892" s="58">
        <v>1.1430411239572662</v>
      </c>
      <c r="G892" s="50">
        <v>0.86679988581216105</v>
      </c>
      <c r="H892" s="50">
        <v>1.0892852852852852</v>
      </c>
      <c r="I892" s="51">
        <v>1.0506128119882896</v>
      </c>
    </row>
    <row r="893" spans="2:9" x14ac:dyDescent="0.25">
      <c r="B893" s="36" t="s">
        <v>37</v>
      </c>
      <c r="C893" s="56">
        <v>2017</v>
      </c>
      <c r="D893" s="58">
        <v>0.78256182625237791</v>
      </c>
      <c r="E893" s="58">
        <v>0.95696557745073585</v>
      </c>
      <c r="F893" s="58">
        <v>1.0043454967557592</v>
      </c>
      <c r="G893" s="50">
        <v>0.79470639938756416</v>
      </c>
      <c r="H893" s="50">
        <v>0.95962205631765407</v>
      </c>
      <c r="I893" s="51">
        <v>0.93030768843081424</v>
      </c>
    </row>
    <row r="894" spans="2:9" x14ac:dyDescent="0.25">
      <c r="B894" s="36" t="s">
        <v>38</v>
      </c>
      <c r="C894" s="56">
        <v>2017</v>
      </c>
      <c r="D894" s="58">
        <v>0.86211051816147355</v>
      </c>
      <c r="E894" s="58">
        <v>1.1925015189963901</v>
      </c>
      <c r="F894" s="58">
        <v>0.98543713284296786</v>
      </c>
      <c r="G894" s="50">
        <v>0.62158426368952679</v>
      </c>
      <c r="H894" s="50">
        <v>1.0793782958645572</v>
      </c>
      <c r="I894" s="51">
        <v>1.0115208825847124</v>
      </c>
    </row>
    <row r="895" spans="2:9" x14ac:dyDescent="0.25">
      <c r="B895" s="36" t="s">
        <v>39</v>
      </c>
      <c r="C895" s="56">
        <v>2017</v>
      </c>
      <c r="D895" s="58">
        <v>1.0744608539825744</v>
      </c>
      <c r="E895" s="58">
        <v>1.2181892942583732</v>
      </c>
      <c r="F895" s="58">
        <v>1.1923707140778854</v>
      </c>
      <c r="G895" s="50">
        <v>0.9289329584134971</v>
      </c>
      <c r="H895" s="50">
        <v>1.1933844441696551</v>
      </c>
      <c r="I895" s="51">
        <v>1.1476895537655032</v>
      </c>
    </row>
    <row r="896" spans="2:9" x14ac:dyDescent="0.25">
      <c r="B896" s="36" t="s">
        <v>40</v>
      </c>
      <c r="C896" s="56">
        <v>2017</v>
      </c>
      <c r="D896" s="58">
        <v>0.8106348345089528</v>
      </c>
      <c r="E896" s="58">
        <v>0.93338072509393721</v>
      </c>
      <c r="F896" s="58">
        <v>0.96007891377509569</v>
      </c>
      <c r="G896" s="50">
        <v>0.74943870678042213</v>
      </c>
      <c r="H896" s="50">
        <v>0.93356970502782288</v>
      </c>
      <c r="I896" s="51">
        <v>0.90044828561043577</v>
      </c>
    </row>
    <row r="897" spans="2:9" x14ac:dyDescent="0.25">
      <c r="B897" s="36" t="s">
        <v>41</v>
      </c>
      <c r="C897" s="56">
        <v>2017</v>
      </c>
      <c r="D897" s="58">
        <v>0.87470634299138605</v>
      </c>
      <c r="E897" s="58">
        <v>1.1273780316132405</v>
      </c>
      <c r="F897" s="58">
        <v>1.0503783559655853</v>
      </c>
      <c r="G897" s="50">
        <v>0.75950031492756664</v>
      </c>
      <c r="H897" s="50">
        <v>1.0710240535877398</v>
      </c>
      <c r="I897" s="51">
        <v>1.0205473626915684</v>
      </c>
    </row>
    <row r="898" spans="2:9" x14ac:dyDescent="0.25">
      <c r="B898" s="36" t="s">
        <v>42</v>
      </c>
      <c r="C898" s="56">
        <v>2017</v>
      </c>
      <c r="D898" s="58">
        <v>0.86998521439132581</v>
      </c>
      <c r="E898" s="58">
        <v>1.0867977174302683</v>
      </c>
      <c r="F898" s="58">
        <v>0.96008781609729466</v>
      </c>
      <c r="G898" s="50">
        <v>0.68950701040253282</v>
      </c>
      <c r="H898" s="50">
        <v>1.0137645756598408</v>
      </c>
      <c r="I898" s="51">
        <v>0.95727219718221068</v>
      </c>
    </row>
    <row r="899" spans="2:9" x14ac:dyDescent="0.25">
      <c r="B899" s="36" t="s">
        <v>43</v>
      </c>
      <c r="C899" s="56">
        <v>2017</v>
      </c>
      <c r="D899" s="58">
        <v>1.1070998796630565</v>
      </c>
      <c r="E899" s="58">
        <v>1.1778013479766924</v>
      </c>
      <c r="F899" s="58">
        <v>0.95382720760411432</v>
      </c>
      <c r="G899" s="50">
        <v>0.66546516238330389</v>
      </c>
      <c r="H899" s="50">
        <v>1.0828251514348066</v>
      </c>
      <c r="I899" s="51">
        <v>1.016598412226315</v>
      </c>
    </row>
    <row r="900" spans="2:9" x14ac:dyDescent="0.25">
      <c r="B900" s="36" t="s">
        <v>44</v>
      </c>
      <c r="C900" s="56">
        <v>2017</v>
      </c>
      <c r="D900" s="58">
        <v>1.2938388625592416</v>
      </c>
      <c r="E900" s="58">
        <v>1.4366950182260025</v>
      </c>
      <c r="F900" s="58">
        <v>1.3361365322780114</v>
      </c>
      <c r="G900" s="50">
        <v>1.1168801977972578</v>
      </c>
      <c r="H900" s="50">
        <v>1.3791378632046309</v>
      </c>
      <c r="I900" s="51">
        <v>1.3266792554626383</v>
      </c>
    </row>
    <row r="901" spans="2:9" x14ac:dyDescent="0.25">
      <c r="B901" s="36" t="s">
        <v>45</v>
      </c>
      <c r="C901" s="56">
        <v>2017</v>
      </c>
      <c r="D901" s="58">
        <v>0.88398127417056793</v>
      </c>
      <c r="E901" s="58">
        <v>1.1552805212901112</v>
      </c>
      <c r="F901" s="58">
        <v>0.78952076330911847</v>
      </c>
      <c r="G901" s="50">
        <v>0.5700029180040852</v>
      </c>
      <c r="H901" s="50">
        <v>0.98610762144053599</v>
      </c>
      <c r="I901" s="51">
        <v>0.92281745151125116</v>
      </c>
    </row>
    <row r="902" spans="2:9" x14ac:dyDescent="0.25">
      <c r="B902" s="36" t="s">
        <v>46</v>
      </c>
      <c r="C902" s="56">
        <v>2017</v>
      </c>
      <c r="D902" s="58">
        <v>1.2655637788419678</v>
      </c>
      <c r="E902" s="58">
        <v>1.1482604666835146</v>
      </c>
      <c r="F902" s="58">
        <v>1.0286982553938269</v>
      </c>
      <c r="G902" s="50">
        <v>0.75672295184490301</v>
      </c>
      <c r="H902" s="50">
        <v>1.1110039823936282</v>
      </c>
      <c r="I902" s="51">
        <v>1.0516892363534831</v>
      </c>
    </row>
    <row r="903" spans="2:9" x14ac:dyDescent="0.25">
      <c r="B903" s="36" t="s">
        <v>47</v>
      </c>
      <c r="C903" s="56">
        <v>2017</v>
      </c>
      <c r="D903" s="58">
        <v>1.1087619234929689</v>
      </c>
      <c r="E903" s="58">
        <v>1.1680650107928074</v>
      </c>
      <c r="F903" s="58">
        <v>1.0203624616062359</v>
      </c>
      <c r="G903" s="50">
        <v>0.71779732200207524</v>
      </c>
      <c r="H903" s="50">
        <v>1.1031256114263353</v>
      </c>
      <c r="I903" s="51">
        <v>1.0394417723482963</v>
      </c>
    </row>
    <row r="904" spans="2:9" x14ac:dyDescent="0.25">
      <c r="B904" s="36" t="s">
        <v>48</v>
      </c>
      <c r="C904" s="56">
        <v>2017</v>
      </c>
      <c r="D904" s="58">
        <v>0.99115762880086622</v>
      </c>
      <c r="E904" s="58">
        <v>1.1542078719241884</v>
      </c>
      <c r="F904" s="58">
        <v>1.2163565840510158</v>
      </c>
      <c r="G904" s="50">
        <v>1.0452653927813162</v>
      </c>
      <c r="H904" s="50">
        <v>1.1633595118870794</v>
      </c>
      <c r="I904" s="51">
        <v>1.1429075693285191</v>
      </c>
    </row>
    <row r="905" spans="2:9" x14ac:dyDescent="0.25">
      <c r="B905" s="36" t="s">
        <v>49</v>
      </c>
      <c r="C905" s="56">
        <v>2017</v>
      </c>
      <c r="D905" s="58">
        <v>1.1218321448162369</v>
      </c>
      <c r="E905" s="58">
        <v>1.2740031413082029</v>
      </c>
      <c r="F905" s="58">
        <v>1.1737090763907372</v>
      </c>
      <c r="G905" s="50">
        <v>0.89280592478434895</v>
      </c>
      <c r="H905" s="50">
        <v>1.2169371701201934</v>
      </c>
      <c r="I905" s="51">
        <v>1.1572722043167509</v>
      </c>
    </row>
    <row r="906" spans="2:9" x14ac:dyDescent="0.25">
      <c r="B906" s="36" t="s">
        <v>50</v>
      </c>
      <c r="C906" s="56">
        <v>2017</v>
      </c>
      <c r="D906" s="58">
        <v>0.88409090909090904</v>
      </c>
      <c r="E906" s="58">
        <v>1.0588449759369987</v>
      </c>
      <c r="F906" s="58">
        <v>1.004732762137903</v>
      </c>
      <c r="G906" s="50">
        <v>0.70751287488639802</v>
      </c>
      <c r="H906" s="50">
        <v>1.0195393058128561</v>
      </c>
      <c r="I906" s="51">
        <v>0.96103490386526935</v>
      </c>
    </row>
    <row r="907" spans="2:9" x14ac:dyDescent="0.25">
      <c r="B907" s="36" t="s">
        <v>51</v>
      </c>
      <c r="C907" s="56">
        <v>2017</v>
      </c>
      <c r="D907" s="58">
        <v>0.93724812895797349</v>
      </c>
      <c r="E907" s="58">
        <v>1.1383889376646181</v>
      </c>
      <c r="F907" s="58">
        <v>1.2208396178984415</v>
      </c>
      <c r="G907" s="50">
        <v>1.0404402967217037</v>
      </c>
      <c r="H907" s="50">
        <v>1.1546929008242488</v>
      </c>
      <c r="I907" s="51">
        <v>1.1339192481726419</v>
      </c>
    </row>
    <row r="908" spans="2:9" x14ac:dyDescent="0.25">
      <c r="B908" s="36" t="s">
        <v>52</v>
      </c>
      <c r="C908" s="56">
        <v>2017</v>
      </c>
      <c r="D908" s="58">
        <v>0.95443645083932849</v>
      </c>
      <c r="E908" s="58">
        <v>1.0350942002216477</v>
      </c>
      <c r="F908" s="58">
        <v>1.1066473389935805</v>
      </c>
      <c r="G908" s="50">
        <v>1.0356272267016688</v>
      </c>
      <c r="H908" s="50">
        <v>1.058260599884808</v>
      </c>
      <c r="I908" s="51">
        <v>1.0539349197247707</v>
      </c>
    </row>
    <row r="909" spans="2:9" x14ac:dyDescent="0.25">
      <c r="B909" s="36" t="s">
        <v>53</v>
      </c>
      <c r="C909" s="56">
        <v>2017</v>
      </c>
      <c r="D909" s="58">
        <v>1.0259533898305084</v>
      </c>
      <c r="E909" s="58">
        <v>1.1812824610467438</v>
      </c>
      <c r="F909" s="58">
        <v>1.0335780608939753</v>
      </c>
      <c r="G909" s="50">
        <v>0.90573606097071802</v>
      </c>
      <c r="H909" s="50">
        <v>1.1027785653529911</v>
      </c>
      <c r="I909" s="51">
        <v>1.0652057518739484</v>
      </c>
    </row>
    <row r="910" spans="2:9" x14ac:dyDescent="0.25">
      <c r="B910" s="36" t="s">
        <v>54</v>
      </c>
      <c r="C910" s="56">
        <v>2017</v>
      </c>
      <c r="D910" s="58">
        <v>0.95876603543066585</v>
      </c>
      <c r="E910" s="58">
        <v>1.1703675824865136</v>
      </c>
      <c r="F910" s="58">
        <v>1.2030526914021271</v>
      </c>
      <c r="G910" s="50">
        <v>1.3576252552222396</v>
      </c>
      <c r="H910" s="50">
        <v>1.1611644943392636</v>
      </c>
      <c r="I910" s="51">
        <v>1.1941688654353562</v>
      </c>
    </row>
    <row r="911" spans="2:9" x14ac:dyDescent="0.25">
      <c r="B911" s="36" t="s">
        <v>55</v>
      </c>
      <c r="C911" s="56">
        <v>2017</v>
      </c>
      <c r="D911" s="58">
        <v>0.91844155844155839</v>
      </c>
      <c r="E911" s="58">
        <v>1.0065189712248537</v>
      </c>
      <c r="F911" s="58">
        <v>1.001014017297942</v>
      </c>
      <c r="G911" s="50">
        <v>0.78969764837625978</v>
      </c>
      <c r="H911" s="50">
        <v>0.99580124223602484</v>
      </c>
      <c r="I911" s="51">
        <v>0.95837738918259452</v>
      </c>
    </row>
    <row r="912" spans="2:9" x14ac:dyDescent="0.25">
      <c r="B912" s="36" t="s">
        <v>56</v>
      </c>
      <c r="C912" s="56">
        <v>2017</v>
      </c>
      <c r="D912" s="58">
        <v>1.0784627702161729</v>
      </c>
      <c r="E912" s="58">
        <v>1.2428353658536586</v>
      </c>
      <c r="F912" s="58">
        <v>1.1979114030655214</v>
      </c>
      <c r="G912" s="50">
        <v>1.0515759312320916</v>
      </c>
      <c r="H912" s="50">
        <v>1.2084970173141278</v>
      </c>
      <c r="I912" s="51">
        <v>1.1793095280393202</v>
      </c>
    </row>
    <row r="913" spans="2:9" x14ac:dyDescent="0.25">
      <c r="B913" s="36" t="s">
        <v>57</v>
      </c>
      <c r="C913" s="56">
        <v>2017</v>
      </c>
      <c r="D913" s="58">
        <v>1.1544871794871794</v>
      </c>
      <c r="E913" s="58">
        <v>1.2579599397939099</v>
      </c>
      <c r="F913" s="58">
        <v>1.206140878988561</v>
      </c>
      <c r="G913" s="50">
        <v>0.9307154141277364</v>
      </c>
      <c r="H913" s="50">
        <v>1.2259755702086261</v>
      </c>
      <c r="I913" s="51">
        <v>1.1689268739371212</v>
      </c>
    </row>
    <row r="914" spans="2:9" x14ac:dyDescent="0.25">
      <c r="B914" s="36" t="s">
        <v>58</v>
      </c>
      <c r="C914" s="56">
        <v>2017</v>
      </c>
      <c r="D914" s="58">
        <v>1.0997605746209098</v>
      </c>
      <c r="E914" s="58">
        <v>1.2446922254467696</v>
      </c>
      <c r="F914" s="58">
        <v>1.1587004592617791</v>
      </c>
      <c r="G914" s="50">
        <v>0.9568715803025426</v>
      </c>
      <c r="H914" s="50">
        <v>1.1944586592587176</v>
      </c>
      <c r="I914" s="51">
        <v>1.1504825449779579</v>
      </c>
    </row>
    <row r="915" spans="2:9" x14ac:dyDescent="0.25">
      <c r="B915" s="36" t="s">
        <v>59</v>
      </c>
      <c r="C915" s="56">
        <v>2017</v>
      </c>
      <c r="D915" s="58">
        <v>1.0925925925925926</v>
      </c>
      <c r="E915" s="58">
        <v>1.1492002665778074</v>
      </c>
      <c r="F915" s="58">
        <v>1.0660717866452778</v>
      </c>
      <c r="G915" s="50">
        <v>0.71657650695517772</v>
      </c>
      <c r="H915" s="50">
        <v>1.1096329145109634</v>
      </c>
      <c r="I915" s="51">
        <v>1.0407382323061294</v>
      </c>
    </row>
    <row r="916" spans="2:9" x14ac:dyDescent="0.25">
      <c r="B916" s="36" t="s">
        <v>60</v>
      </c>
      <c r="C916" s="56">
        <v>2017</v>
      </c>
      <c r="D916" s="58">
        <v>0.91330798479087449</v>
      </c>
      <c r="E916" s="58">
        <v>0.9779458097038437</v>
      </c>
      <c r="F916" s="58">
        <v>0.74169346195069663</v>
      </c>
      <c r="G916" s="50">
        <v>0.39498141263940523</v>
      </c>
      <c r="H916" s="50">
        <v>0.88165152498377675</v>
      </c>
      <c r="I916" s="51">
        <v>0.80932320441988947</v>
      </c>
    </row>
    <row r="917" spans="2:9" x14ac:dyDescent="0.25">
      <c r="B917" s="36" t="s">
        <v>61</v>
      </c>
      <c r="C917" s="56">
        <v>2017</v>
      </c>
      <c r="D917" s="58">
        <v>0.69646464646464645</v>
      </c>
      <c r="E917" s="58">
        <v>1.1239409081034109</v>
      </c>
      <c r="F917" s="58">
        <v>1.1337833691316355</v>
      </c>
      <c r="G917" s="50">
        <v>0.77593360995850624</v>
      </c>
      <c r="H917" s="50">
        <v>1.079755987347492</v>
      </c>
      <c r="I917" s="51">
        <v>1.0340740029754762</v>
      </c>
    </row>
    <row r="918" spans="2:9" x14ac:dyDescent="0.25">
      <c r="B918" s="36" t="s">
        <v>62</v>
      </c>
      <c r="C918" s="56">
        <v>2017</v>
      </c>
      <c r="D918" s="58">
        <v>0.93226781857451402</v>
      </c>
      <c r="E918" s="58">
        <v>1.0993501878363285</v>
      </c>
      <c r="F918" s="58">
        <v>1.0633246473921496</v>
      </c>
      <c r="G918" s="50">
        <v>0.78456658737114482</v>
      </c>
      <c r="H918" s="50">
        <v>1.068465758718903</v>
      </c>
      <c r="I918" s="51">
        <v>1.0208904492810384</v>
      </c>
    </row>
    <row r="919" spans="2:9" x14ac:dyDescent="0.25">
      <c r="B919" s="36" t="s">
        <v>63</v>
      </c>
      <c r="C919" s="56">
        <v>2017</v>
      </c>
      <c r="D919" s="58">
        <v>1.1003826906093612</v>
      </c>
      <c r="E919" s="58">
        <v>1.2271235068553614</v>
      </c>
      <c r="F919" s="58">
        <v>1.1792512594648406</v>
      </c>
      <c r="G919" s="50">
        <v>0.89434782608695651</v>
      </c>
      <c r="H919" s="50">
        <v>1.1949942251154977</v>
      </c>
      <c r="I919" s="51">
        <v>1.1365126014884979</v>
      </c>
    </row>
    <row r="920" spans="2:9" x14ac:dyDescent="0.25">
      <c r="B920" s="36" t="s">
        <v>64</v>
      </c>
      <c r="C920" s="56">
        <v>2017</v>
      </c>
      <c r="D920" s="58">
        <v>1.0212882096069869</v>
      </c>
      <c r="E920" s="58">
        <v>1.2703572220989572</v>
      </c>
      <c r="F920" s="58">
        <v>1.2870533894851244</v>
      </c>
      <c r="G920" s="50">
        <v>1.0007676560900716</v>
      </c>
      <c r="H920" s="50">
        <v>1.252045916405778</v>
      </c>
      <c r="I920" s="51">
        <v>1.207641872032557</v>
      </c>
    </row>
    <row r="921" spans="2:9" x14ac:dyDescent="0.25">
      <c r="B921" s="36" t="s">
        <v>65</v>
      </c>
      <c r="C921" s="56">
        <v>2017</v>
      </c>
      <c r="D921" s="58">
        <v>0.79008838383838387</v>
      </c>
      <c r="E921" s="58">
        <v>0.99726623174899032</v>
      </c>
      <c r="F921" s="58">
        <v>1.1212164477441462</v>
      </c>
      <c r="G921" s="50">
        <v>0.85266295192432295</v>
      </c>
      <c r="H921" s="50">
        <v>1.0297255868474047</v>
      </c>
      <c r="I921" s="51">
        <v>0.99638918707914514</v>
      </c>
    </row>
    <row r="922" spans="2:9" x14ac:dyDescent="0.25">
      <c r="B922" s="36" t="s">
        <v>66</v>
      </c>
      <c r="C922" s="56">
        <v>2017</v>
      </c>
      <c r="D922" s="58">
        <v>0.64801366937206317</v>
      </c>
      <c r="E922" s="58">
        <v>0.90615181081528029</v>
      </c>
      <c r="F922" s="58">
        <v>1.0434136187927445</v>
      </c>
      <c r="G922" s="50">
        <v>0.85753371115888211</v>
      </c>
      <c r="H922" s="50">
        <v>0.93797912249225246</v>
      </c>
      <c r="I922" s="51">
        <v>0.92409162983705007</v>
      </c>
    </row>
    <row r="923" spans="2:9" x14ac:dyDescent="0.25">
      <c r="B923" s="36" t="s">
        <v>67</v>
      </c>
      <c r="C923" s="56">
        <v>2017</v>
      </c>
      <c r="D923" s="58">
        <v>1.2528431935669155</v>
      </c>
      <c r="E923" s="58">
        <v>1.1479568439091501</v>
      </c>
      <c r="F923" s="58">
        <v>0.85224379113065907</v>
      </c>
      <c r="G923" s="50">
        <v>0.45266884895450599</v>
      </c>
      <c r="H923" s="50">
        <v>1.0480622083981337</v>
      </c>
      <c r="I923" s="51">
        <v>0.95458550092297367</v>
      </c>
    </row>
    <row r="924" spans="2:9" x14ac:dyDescent="0.25">
      <c r="B924" s="36" t="s">
        <v>68</v>
      </c>
      <c r="C924" s="56">
        <v>2017</v>
      </c>
      <c r="D924" s="58">
        <v>1.0533199195171026</v>
      </c>
      <c r="E924" s="58">
        <v>1.1388861113888611</v>
      </c>
      <c r="F924" s="58">
        <v>1.1940094456872981</v>
      </c>
      <c r="G924" s="50">
        <v>0.9523574426067638</v>
      </c>
      <c r="H924" s="50">
        <v>1.152533067132518</v>
      </c>
      <c r="I924" s="51">
        <v>1.1188657311301171</v>
      </c>
    </row>
    <row r="925" spans="2:9" x14ac:dyDescent="0.25">
      <c r="B925" s="36" t="s">
        <v>69</v>
      </c>
      <c r="C925" s="56">
        <v>2017</v>
      </c>
      <c r="D925" s="58">
        <v>1.0684606252473288</v>
      </c>
      <c r="E925" s="58">
        <v>1.2395075112281244</v>
      </c>
      <c r="F925" s="58">
        <v>1.0390735335655776</v>
      </c>
      <c r="G925" s="50">
        <v>0.71569745343975677</v>
      </c>
      <c r="H925" s="50">
        <v>1.141240119714527</v>
      </c>
      <c r="I925" s="51">
        <v>1.069754820584855</v>
      </c>
    </row>
    <row r="926" spans="2:9" x14ac:dyDescent="0.25">
      <c r="B926" s="36" t="s">
        <v>70</v>
      </c>
      <c r="C926" s="56">
        <v>2017</v>
      </c>
      <c r="D926" s="58">
        <v>1.3465353215032725</v>
      </c>
      <c r="E926" s="58">
        <v>1.3070756817645981</v>
      </c>
      <c r="F926" s="58">
        <v>1.0609862230906912</v>
      </c>
      <c r="G926" s="50">
        <v>0.76313249689783536</v>
      </c>
      <c r="H926" s="50">
        <v>1.2123683137584995</v>
      </c>
      <c r="I926" s="51">
        <v>1.1403925380222888</v>
      </c>
    </row>
    <row r="927" spans="2:9" x14ac:dyDescent="0.25">
      <c r="B927" s="36" t="s">
        <v>71</v>
      </c>
      <c r="C927" s="56">
        <v>2017</v>
      </c>
      <c r="D927" s="58">
        <v>1.14351531905091</v>
      </c>
      <c r="E927" s="58">
        <v>1.155050206733609</v>
      </c>
      <c r="F927" s="58">
        <v>1.0448616191593623</v>
      </c>
      <c r="G927" s="50">
        <v>0.6782547501759324</v>
      </c>
      <c r="H927" s="50">
        <v>1.1129872783937056</v>
      </c>
      <c r="I927" s="51">
        <v>1.0462044063912133</v>
      </c>
    </row>
    <row r="928" spans="2:9" x14ac:dyDescent="0.25">
      <c r="B928" s="36" t="s">
        <v>72</v>
      </c>
      <c r="C928" s="56">
        <v>2017</v>
      </c>
      <c r="D928" s="58">
        <v>0.76691401134875603</v>
      </c>
      <c r="E928" s="58">
        <v>1.0117999144933731</v>
      </c>
      <c r="F928" s="58">
        <v>0.85342494274411829</v>
      </c>
      <c r="G928" s="50">
        <v>0.6076665270213657</v>
      </c>
      <c r="H928" s="50">
        <v>0.92353340115293325</v>
      </c>
      <c r="I928" s="51">
        <v>0.87037298173870126</v>
      </c>
    </row>
    <row r="929" spans="2:9" x14ac:dyDescent="0.25">
      <c r="B929" s="36" t="s">
        <v>73</v>
      </c>
      <c r="C929" s="56">
        <v>2017</v>
      </c>
      <c r="D929" s="58">
        <v>0.78370493852886014</v>
      </c>
      <c r="E929" s="58">
        <v>0.92455567645992021</v>
      </c>
      <c r="F929" s="58">
        <v>1.0346248600223964</v>
      </c>
      <c r="G929" s="50">
        <v>0.76408590221095174</v>
      </c>
      <c r="H929" s="50">
        <v>0.95885399618768896</v>
      </c>
      <c r="I929" s="51">
        <v>0.92078195675072805</v>
      </c>
    </row>
    <row r="930" spans="2:9" x14ac:dyDescent="0.25">
      <c r="B930" s="36" t="s">
        <v>74</v>
      </c>
      <c r="C930" s="56">
        <v>2017</v>
      </c>
      <c r="D930" s="58">
        <v>0.88648302801724133</v>
      </c>
      <c r="E930" s="58">
        <v>1.1214097767679341</v>
      </c>
      <c r="F930" s="58">
        <v>1.1994601190696299</v>
      </c>
      <c r="G930" s="50">
        <v>0.94768218172990037</v>
      </c>
      <c r="H930" s="50">
        <v>1.1326563335114912</v>
      </c>
      <c r="I930" s="51">
        <v>1.0976892657816033</v>
      </c>
    </row>
    <row r="931" spans="2:9" x14ac:dyDescent="0.25">
      <c r="B931" s="36" t="s">
        <v>4</v>
      </c>
      <c r="C931" s="56">
        <v>2017</v>
      </c>
      <c r="D931" s="58">
        <v>0.84920554599736864</v>
      </c>
      <c r="E931" s="58">
        <v>1.1294638304815126</v>
      </c>
      <c r="F931" s="58">
        <v>1.0325560818196013</v>
      </c>
      <c r="G931" s="50">
        <v>0.68917048237674372</v>
      </c>
      <c r="H931" s="50">
        <v>1.0627594000410931</v>
      </c>
      <c r="I931" s="51">
        <v>1.0023337524327862</v>
      </c>
    </row>
    <row r="932" spans="2:9" x14ac:dyDescent="0.25">
      <c r="B932" s="36" t="s">
        <v>75</v>
      </c>
      <c r="C932" s="56">
        <v>2017</v>
      </c>
      <c r="D932" s="58">
        <v>1.0015422944596037</v>
      </c>
      <c r="E932" s="58">
        <v>1.1762722477782328</v>
      </c>
      <c r="F932" s="58">
        <v>1.1545956775133559</v>
      </c>
      <c r="G932" s="50">
        <v>1.0638549934841843</v>
      </c>
      <c r="H932" s="50">
        <v>1.149890221246411</v>
      </c>
      <c r="I932" s="51">
        <v>1.1353331462475946</v>
      </c>
    </row>
    <row r="933" spans="2:9" x14ac:dyDescent="0.25">
      <c r="B933" s="36" t="s">
        <v>76</v>
      </c>
      <c r="C933" s="56">
        <v>2017</v>
      </c>
      <c r="D933" s="58">
        <v>1.0385450597176982</v>
      </c>
      <c r="E933" s="58">
        <v>1.1953722123337871</v>
      </c>
      <c r="F933" s="58">
        <v>1.1024768165277614</v>
      </c>
      <c r="G933" s="50">
        <v>0.77938235947567203</v>
      </c>
      <c r="H933" s="50">
        <v>1.1411209321012454</v>
      </c>
      <c r="I933" s="51">
        <v>1.0744275590873715</v>
      </c>
    </row>
    <row r="934" spans="2:9" x14ac:dyDescent="0.25">
      <c r="B934" s="36" t="s">
        <v>77</v>
      </c>
      <c r="C934" s="56">
        <v>2017</v>
      </c>
      <c r="D934" s="58">
        <v>0.81255380200860827</v>
      </c>
      <c r="E934" s="58">
        <v>1.1217334802384382</v>
      </c>
      <c r="F934" s="58">
        <v>0.98173853203309891</v>
      </c>
      <c r="G934" s="50">
        <v>0.67704865556978233</v>
      </c>
      <c r="H934" s="50">
        <v>1.0340717745456058</v>
      </c>
      <c r="I934" s="51">
        <v>0.97053881164092892</v>
      </c>
    </row>
    <row r="935" spans="2:9" x14ac:dyDescent="0.25">
      <c r="B935" s="36" t="s">
        <v>78</v>
      </c>
      <c r="C935" s="56">
        <v>2017</v>
      </c>
      <c r="D935" s="58">
        <v>0.98754246885617214</v>
      </c>
      <c r="E935" s="58">
        <v>1.0764862172035869</v>
      </c>
      <c r="F935" s="58">
        <v>1.1347657892523757</v>
      </c>
      <c r="G935" s="50">
        <v>0.88592051771343239</v>
      </c>
      <c r="H935" s="50">
        <v>1.0904066718825429</v>
      </c>
      <c r="I935" s="51">
        <v>1.0562349222194494</v>
      </c>
    </row>
    <row r="936" spans="2:9" x14ac:dyDescent="0.25">
      <c r="B936" s="36" t="s">
        <v>79</v>
      </c>
      <c r="C936" s="56">
        <v>2017</v>
      </c>
      <c r="D936" s="58">
        <v>0.87115795680695807</v>
      </c>
      <c r="E936" s="58">
        <v>1.146611909650924</v>
      </c>
      <c r="F936" s="58">
        <v>0.98309634358676723</v>
      </c>
      <c r="G936" s="50">
        <v>0.73998414757169617</v>
      </c>
      <c r="H936" s="50">
        <v>1.0534471044614744</v>
      </c>
      <c r="I936" s="51">
        <v>1.0006013156056583</v>
      </c>
    </row>
    <row r="937" spans="2:9" x14ac:dyDescent="0.25">
      <c r="B937" s="36" t="s">
        <v>80</v>
      </c>
      <c r="C937" s="56">
        <v>2017</v>
      </c>
      <c r="D937" s="58">
        <v>0.73889321901792671</v>
      </c>
      <c r="E937" s="58">
        <v>0.93266784860864871</v>
      </c>
      <c r="F937" s="58">
        <v>1.0026254102203469</v>
      </c>
      <c r="G937" s="50">
        <v>0.76160934221330168</v>
      </c>
      <c r="H937" s="50">
        <v>0.94216531827201955</v>
      </c>
      <c r="I937" s="51">
        <v>0.91093436853982235</v>
      </c>
    </row>
    <row r="938" spans="2:9" x14ac:dyDescent="0.25">
      <c r="B938" s="36" t="s">
        <v>81</v>
      </c>
      <c r="C938" s="56">
        <v>2017</v>
      </c>
      <c r="D938" s="58">
        <v>0.8220304975922953</v>
      </c>
      <c r="E938" s="58">
        <v>1.1790482299643186</v>
      </c>
      <c r="F938" s="58">
        <v>1.3849031895987278</v>
      </c>
      <c r="G938" s="50">
        <v>1.0240993995997332</v>
      </c>
      <c r="H938" s="50">
        <v>1.2301545537819876</v>
      </c>
      <c r="I938" s="51">
        <v>1.1911186237184246</v>
      </c>
    </row>
    <row r="939" spans="2:9" x14ac:dyDescent="0.25">
      <c r="B939" s="36" t="s">
        <v>82</v>
      </c>
      <c r="C939" s="56">
        <v>2017</v>
      </c>
      <c r="D939" s="58">
        <v>1.1218761318362911</v>
      </c>
      <c r="E939" s="58">
        <v>1.270813132012744</v>
      </c>
      <c r="F939" s="58">
        <v>1.3306038111272671</v>
      </c>
      <c r="G939" s="50">
        <v>1.145071904594879</v>
      </c>
      <c r="H939" s="50">
        <v>1.2830403753386639</v>
      </c>
      <c r="I939" s="51">
        <v>1.2567424819821627</v>
      </c>
    </row>
    <row r="940" spans="2:9" x14ac:dyDescent="0.25">
      <c r="B940" s="36" t="s">
        <v>83</v>
      </c>
      <c r="C940" s="56">
        <v>2017</v>
      </c>
      <c r="D940" s="58">
        <v>1.002486531288852</v>
      </c>
      <c r="E940" s="58">
        <v>1.110064935064935</v>
      </c>
      <c r="F940" s="58">
        <v>1.1304347826086956</v>
      </c>
      <c r="G940" s="50">
        <v>0.85312324141812046</v>
      </c>
      <c r="H940" s="50">
        <v>1.1081005586592179</v>
      </c>
      <c r="I940" s="51">
        <v>1.0633740252048305</v>
      </c>
    </row>
    <row r="941" spans="2:9" x14ac:dyDescent="0.25">
      <c r="B941" s="36" t="s">
        <v>84</v>
      </c>
      <c r="C941" s="56">
        <v>2017</v>
      </c>
      <c r="D941" s="58">
        <v>1.0977037370553804</v>
      </c>
      <c r="E941" s="58">
        <v>1.2674398016997168</v>
      </c>
      <c r="F941" s="58">
        <v>1.2757294004488617</v>
      </c>
      <c r="G941" s="50">
        <v>1.0033641715727502</v>
      </c>
      <c r="H941" s="50">
        <v>1.2543499169362595</v>
      </c>
      <c r="I941" s="51">
        <v>1.211147303655447</v>
      </c>
    </row>
    <row r="942" spans="2:9" x14ac:dyDescent="0.25">
      <c r="B942" s="36" t="s">
        <v>85</v>
      </c>
      <c r="C942" s="56">
        <v>2017</v>
      </c>
      <c r="D942" s="58">
        <v>0.9776632302405498</v>
      </c>
      <c r="E942" s="58">
        <v>1.1637856525496975</v>
      </c>
      <c r="F942" s="58">
        <v>1.1595030780322777</v>
      </c>
      <c r="G942" s="50">
        <v>0.98428674129608706</v>
      </c>
      <c r="H942" s="50">
        <v>1.1443246139153525</v>
      </c>
      <c r="I942" s="51">
        <v>1.1147376015797068</v>
      </c>
    </row>
    <row r="943" spans="2:9" x14ac:dyDescent="0.25">
      <c r="B943" s="36" t="s">
        <v>86</v>
      </c>
      <c r="C943" s="56">
        <v>2017</v>
      </c>
      <c r="D943" s="58">
        <v>0.88047748564521</v>
      </c>
      <c r="E943" s="58">
        <v>1.0489864864864864</v>
      </c>
      <c r="F943" s="58">
        <v>1.0195663100452359</v>
      </c>
      <c r="G943" s="50">
        <v>0.79118213597774134</v>
      </c>
      <c r="H943" s="50">
        <v>1.0206256596692858</v>
      </c>
      <c r="I943" s="51">
        <v>0.98151593642454971</v>
      </c>
    </row>
    <row r="944" spans="2:9" x14ac:dyDescent="0.25">
      <c r="B944" s="36" t="s">
        <v>87</v>
      </c>
      <c r="C944" s="56">
        <v>2017</v>
      </c>
      <c r="D944" s="58">
        <v>1.1054081984154323</v>
      </c>
      <c r="E944" s="58">
        <v>1.2054745822964805</v>
      </c>
      <c r="F944" s="58">
        <v>1.0185115579778237</v>
      </c>
      <c r="G944" s="50">
        <v>0.82078022402471995</v>
      </c>
      <c r="H944" s="50">
        <v>1.1228902571532053</v>
      </c>
      <c r="I944" s="51">
        <v>1.0751799438819081</v>
      </c>
    </row>
    <row r="945" spans="2:9" x14ac:dyDescent="0.25">
      <c r="B945" s="36" t="s">
        <v>88</v>
      </c>
      <c r="C945" s="56">
        <v>2017</v>
      </c>
      <c r="D945" s="58">
        <v>1.0185058259081563</v>
      </c>
      <c r="E945" s="58">
        <v>1.1988375063873276</v>
      </c>
      <c r="F945" s="58">
        <v>1.2080747459592172</v>
      </c>
      <c r="G945" s="50">
        <v>0.89713853523257281</v>
      </c>
      <c r="H945" s="50">
        <v>1.1870806631164064</v>
      </c>
      <c r="I945" s="51">
        <v>1.1312120476074812</v>
      </c>
    </row>
    <row r="946" spans="2:9" x14ac:dyDescent="0.25">
      <c r="B946" s="36" t="s">
        <v>89</v>
      </c>
      <c r="C946" s="56">
        <v>2017</v>
      </c>
      <c r="D946" s="58">
        <v>0.89816396242527752</v>
      </c>
      <c r="E946" s="58">
        <v>1.3195133149678604</v>
      </c>
      <c r="F946" s="58">
        <v>1.1316473800546092</v>
      </c>
      <c r="G946" s="50">
        <v>0.66489149247769941</v>
      </c>
      <c r="H946" s="50">
        <v>1.2032930268125985</v>
      </c>
      <c r="I946" s="51">
        <v>1.1213606985837874</v>
      </c>
    </row>
    <row r="947" spans="2:9" x14ac:dyDescent="0.25">
      <c r="B947" s="36" t="s">
        <v>90</v>
      </c>
      <c r="C947" s="56">
        <v>2017</v>
      </c>
      <c r="D947" s="58">
        <v>0.90967328635490075</v>
      </c>
      <c r="E947" s="58">
        <v>1.1424324993807282</v>
      </c>
      <c r="F947" s="58">
        <v>1.255550900712191</v>
      </c>
      <c r="G947" s="50">
        <v>0.93025018953752847</v>
      </c>
      <c r="H947" s="50">
        <v>1.1690283400809716</v>
      </c>
      <c r="I947" s="51">
        <v>1.1235002168361201</v>
      </c>
    </row>
    <row r="948" spans="2:9" x14ac:dyDescent="0.25">
      <c r="B948" s="36" t="s">
        <v>91</v>
      </c>
      <c r="C948" s="56">
        <v>2017</v>
      </c>
      <c r="D948" s="58">
        <v>0.99216914643696164</v>
      </c>
      <c r="E948" s="58">
        <v>1.1933010093014051</v>
      </c>
      <c r="F948" s="58">
        <v>1.0958655156746933</v>
      </c>
      <c r="G948" s="50">
        <v>0.82449664429530201</v>
      </c>
      <c r="H948" s="50">
        <v>1.1336102374492809</v>
      </c>
      <c r="I948" s="51">
        <v>1.0789863809768536</v>
      </c>
    </row>
    <row r="949" spans="2:9" x14ac:dyDescent="0.25">
      <c r="B949" s="36" t="s">
        <v>92</v>
      </c>
      <c r="C949" s="56">
        <v>2017</v>
      </c>
      <c r="D949" s="58">
        <v>0.8</v>
      </c>
      <c r="E949" s="58">
        <v>1.0223898758822099</v>
      </c>
      <c r="F949" s="58">
        <v>1.1403021893308665</v>
      </c>
      <c r="G949" s="50">
        <v>0.91166477916194788</v>
      </c>
      <c r="H949" s="50">
        <v>1.0452169685182935</v>
      </c>
      <c r="I949" s="51">
        <v>1.0216151305914141</v>
      </c>
    </row>
    <row r="950" spans="2:9" x14ac:dyDescent="0.25">
      <c r="B950" s="36" t="s">
        <v>93</v>
      </c>
      <c r="C950" s="56">
        <v>2017</v>
      </c>
      <c r="D950" s="58">
        <v>0.98856489422527161</v>
      </c>
      <c r="E950" s="58">
        <v>1.1387864565873282</v>
      </c>
      <c r="F950" s="58">
        <v>1.1930753564154786</v>
      </c>
      <c r="G950" s="50">
        <v>1.0138851802403204</v>
      </c>
      <c r="H950" s="50">
        <v>1.1463765708907712</v>
      </c>
      <c r="I950" s="51">
        <v>1.123624358033749</v>
      </c>
    </row>
    <row r="951" spans="2:9" x14ac:dyDescent="0.25">
      <c r="B951" s="36" t="s">
        <v>94</v>
      </c>
      <c r="C951" s="56">
        <v>2017</v>
      </c>
      <c r="D951" s="58">
        <v>0.83235294117647063</v>
      </c>
      <c r="E951" s="58">
        <v>0.99652280629985679</v>
      </c>
      <c r="F951" s="58">
        <v>1.0044997353096876</v>
      </c>
      <c r="G951" s="50">
        <v>0.73802083333333335</v>
      </c>
      <c r="H951" s="50">
        <v>0.98234747599876127</v>
      </c>
      <c r="I951" s="51">
        <v>0.94193159300422158</v>
      </c>
    </row>
    <row r="952" spans="2:9" x14ac:dyDescent="0.25">
      <c r="B952" s="36" t="s">
        <v>95</v>
      </c>
      <c r="C952" s="56">
        <v>2017</v>
      </c>
      <c r="D952" s="58">
        <v>1.092817943211644</v>
      </c>
      <c r="E952" s="58">
        <v>1.1937748222037499</v>
      </c>
      <c r="F952" s="58">
        <v>1.2435116859796302</v>
      </c>
      <c r="G952" s="50">
        <v>0.94318498301119591</v>
      </c>
      <c r="H952" s="50">
        <v>1.2043833232185592</v>
      </c>
      <c r="I952" s="51">
        <v>1.1598438509175184</v>
      </c>
    </row>
    <row r="953" spans="2:9" x14ac:dyDescent="0.25">
      <c r="B953" s="36" t="s">
        <v>96</v>
      </c>
      <c r="C953" s="56">
        <v>2017</v>
      </c>
      <c r="D953" s="58">
        <v>1.0026509321019326</v>
      </c>
      <c r="E953" s="58">
        <v>1.0924063384448104</v>
      </c>
      <c r="F953" s="58">
        <v>1.1045895522388061</v>
      </c>
      <c r="G953" s="50">
        <v>0.87689210349712921</v>
      </c>
      <c r="H953" s="50">
        <v>1.0893040138305445</v>
      </c>
      <c r="I953" s="51">
        <v>1.0524651643981766</v>
      </c>
    </row>
    <row r="954" spans="2:9" x14ac:dyDescent="0.25">
      <c r="B954" s="36" t="s">
        <v>97</v>
      </c>
      <c r="C954" s="56">
        <v>2017</v>
      </c>
      <c r="D954" s="58">
        <v>1.0999360750053271</v>
      </c>
      <c r="E954" s="58">
        <v>1.2230004613513401</v>
      </c>
      <c r="F954" s="58">
        <v>1.1753619507239015</v>
      </c>
      <c r="G954" s="50">
        <v>0.95947154067746099</v>
      </c>
      <c r="H954" s="50">
        <v>1.1915762841915347</v>
      </c>
      <c r="I954" s="51">
        <v>1.1514891572879495</v>
      </c>
    </row>
    <row r="955" spans="2:9" x14ac:dyDescent="0.25">
      <c r="B955" s="36" t="s">
        <v>98</v>
      </c>
      <c r="C955" s="56">
        <v>2017</v>
      </c>
      <c r="D955" s="58">
        <v>0.83799521680357703</v>
      </c>
      <c r="E955" s="58">
        <v>1.0335471238186578</v>
      </c>
      <c r="F955" s="58">
        <v>0.96244709675974649</v>
      </c>
      <c r="G955" s="50">
        <v>0.75764173497267762</v>
      </c>
      <c r="H955" s="50">
        <v>0.98508478475503969</v>
      </c>
      <c r="I955" s="51">
        <v>0.94338027507495281</v>
      </c>
    </row>
    <row r="956" spans="2:9" x14ac:dyDescent="0.25">
      <c r="B956" s="36" t="s">
        <v>99</v>
      </c>
      <c r="C956" s="56">
        <v>2017</v>
      </c>
      <c r="D956" s="58">
        <v>1.0021834061135371</v>
      </c>
      <c r="E956" s="58">
        <v>1.2159609466199723</v>
      </c>
      <c r="F956" s="58">
        <v>1.363443807625218</v>
      </c>
      <c r="G956" s="50">
        <v>1.1342999762300927</v>
      </c>
      <c r="H956" s="50">
        <v>1.2570406099268709</v>
      </c>
      <c r="I956" s="51">
        <v>1.2350561989100817</v>
      </c>
    </row>
    <row r="957" spans="2:9" x14ac:dyDescent="0.25">
      <c r="B957" s="36" t="s">
        <v>100</v>
      </c>
      <c r="C957" s="56">
        <v>2017</v>
      </c>
      <c r="D957" s="58">
        <v>0.79026662701952621</v>
      </c>
      <c r="E957" s="58">
        <v>0.95012911237704756</v>
      </c>
      <c r="F957" s="58">
        <v>0.83113015688553171</v>
      </c>
      <c r="G957" s="50">
        <v>0.70441670667306766</v>
      </c>
      <c r="H957" s="50">
        <v>0.88620696408287969</v>
      </c>
      <c r="I957" s="51">
        <v>0.8554093400784033</v>
      </c>
    </row>
    <row r="958" spans="2:9" x14ac:dyDescent="0.25">
      <c r="B958" s="36" t="s">
        <v>101</v>
      </c>
      <c r="C958" s="56">
        <v>2017</v>
      </c>
      <c r="D958" s="58">
        <v>1.460392986166182</v>
      </c>
      <c r="E958" s="58">
        <v>1.2026068982011378</v>
      </c>
      <c r="F958" s="58">
        <v>1.0123013415892672</v>
      </c>
      <c r="G958" s="50">
        <v>0.74614784073632745</v>
      </c>
      <c r="H958" s="50">
        <v>1.149413534342888</v>
      </c>
      <c r="I958" s="51">
        <v>1.0806249255290068</v>
      </c>
    </row>
    <row r="959" spans="2:9" x14ac:dyDescent="0.25">
      <c r="B959" s="36" t="s">
        <v>102</v>
      </c>
      <c r="C959" s="56">
        <v>2017</v>
      </c>
      <c r="D959" s="58">
        <v>0.95519283085293649</v>
      </c>
      <c r="E959" s="58">
        <v>1.2170218505530079</v>
      </c>
      <c r="F959" s="58">
        <v>1.0776065213217196</v>
      </c>
      <c r="G959" s="50">
        <v>0.81943054357204481</v>
      </c>
      <c r="H959" s="50">
        <v>1.1345439628460292</v>
      </c>
      <c r="I959" s="51">
        <v>1.0793713139321279</v>
      </c>
    </row>
    <row r="960" spans="2:9" x14ac:dyDescent="0.25">
      <c r="B960" s="36" t="s">
        <v>103</v>
      </c>
      <c r="C960" s="56">
        <v>2017</v>
      </c>
      <c r="D960" s="58">
        <v>0.79694462126034371</v>
      </c>
      <c r="E960" s="58">
        <v>0.96395524644693076</v>
      </c>
      <c r="F960" s="58">
        <v>1.0911408540471639</v>
      </c>
      <c r="G960" s="50">
        <v>0.85043622766929783</v>
      </c>
      <c r="H960" s="50">
        <v>1.0015681401266348</v>
      </c>
      <c r="I960" s="51">
        <v>0.9749628221068285</v>
      </c>
    </row>
    <row r="961" spans="1:9" x14ac:dyDescent="0.25">
      <c r="B961" s="36" t="s">
        <v>104</v>
      </c>
      <c r="C961" s="56">
        <v>2017</v>
      </c>
      <c r="D961" s="58">
        <v>0.72047244094488194</v>
      </c>
      <c r="E961" s="58">
        <v>1.1117788936775927</v>
      </c>
      <c r="F961" s="58">
        <v>0.88625894344800549</v>
      </c>
      <c r="G961" s="50">
        <v>0.50422863808690577</v>
      </c>
      <c r="H961" s="50">
        <v>0.98199972428461701</v>
      </c>
      <c r="I961" s="51">
        <v>0.90151316651382152</v>
      </c>
    </row>
    <row r="962" spans="1:9" x14ac:dyDescent="0.25">
      <c r="B962" s="36" t="s">
        <v>105</v>
      </c>
      <c r="C962" s="56">
        <v>2017</v>
      </c>
      <c r="D962" s="58">
        <v>1.031827111984283</v>
      </c>
      <c r="E962" s="58">
        <v>1.2129927903052615</v>
      </c>
      <c r="F962" s="58">
        <v>1.2168004941321804</v>
      </c>
      <c r="G962" s="50">
        <v>0.98196588139723806</v>
      </c>
      <c r="H962" s="50">
        <v>1.1974661911130926</v>
      </c>
      <c r="I962" s="51">
        <v>1.1573584106921473</v>
      </c>
    </row>
    <row r="963" spans="1:9" x14ac:dyDescent="0.25">
      <c r="B963" s="36" t="s">
        <v>106</v>
      </c>
      <c r="C963" s="56">
        <v>2017</v>
      </c>
      <c r="D963" s="58">
        <v>1.0915315315315315</v>
      </c>
      <c r="E963" s="58">
        <v>1.6002896451846489</v>
      </c>
      <c r="F963" s="58">
        <v>1.3154177749243328</v>
      </c>
      <c r="G963" s="50">
        <v>0.85790273556231</v>
      </c>
      <c r="H963" s="50">
        <v>1.435935681024447</v>
      </c>
      <c r="I963" s="51">
        <v>1.343032486565706</v>
      </c>
    </row>
    <row r="964" spans="1:9" x14ac:dyDescent="0.25">
      <c r="B964" s="36" t="s">
        <v>107</v>
      </c>
      <c r="C964" s="56">
        <v>2017</v>
      </c>
      <c r="D964" s="58">
        <v>1</v>
      </c>
      <c r="E964" s="58">
        <v>1.3696234521101844</v>
      </c>
      <c r="F964" s="58">
        <v>0.46729724290601732</v>
      </c>
      <c r="G964" s="50">
        <v>0.22847332276809298</v>
      </c>
      <c r="H964" s="50">
        <v>0.9838081732628593</v>
      </c>
      <c r="I964" s="51">
        <v>0.86043100286903806</v>
      </c>
    </row>
    <row r="965" spans="1:9" x14ac:dyDescent="0.25">
      <c r="B965" s="36" t="s">
        <v>108</v>
      </c>
      <c r="C965" s="56">
        <v>2017</v>
      </c>
      <c r="D965" s="58">
        <v>0.80765283682744471</v>
      </c>
      <c r="E965" s="58">
        <v>0.93194211557158757</v>
      </c>
      <c r="F965" s="58">
        <v>0.99378208494993481</v>
      </c>
      <c r="G965" s="50">
        <v>0.7305269574641019</v>
      </c>
      <c r="H965" s="50">
        <v>0.94554910397259706</v>
      </c>
      <c r="I965" s="51">
        <v>0.90888301128423099</v>
      </c>
    </row>
    <row r="966" spans="1:9" x14ac:dyDescent="0.25">
      <c r="B966" s="36" t="s">
        <v>109</v>
      </c>
      <c r="C966" s="56">
        <v>2017</v>
      </c>
      <c r="D966" s="58">
        <v>0.88900501672240806</v>
      </c>
      <c r="E966" s="58">
        <v>1.0592541850408872</v>
      </c>
      <c r="F966" s="58">
        <v>1.0228684437759394</v>
      </c>
      <c r="G966" s="50">
        <v>0.8730799416974997</v>
      </c>
      <c r="H966" s="50">
        <v>1.0274128635431696</v>
      </c>
      <c r="I966" s="51">
        <v>1.0023904527317513</v>
      </c>
    </row>
    <row r="967" spans="1:9" x14ac:dyDescent="0.25">
      <c r="B967" s="36" t="s">
        <v>110</v>
      </c>
      <c r="C967" s="56">
        <v>2017</v>
      </c>
      <c r="D967" s="58">
        <v>0.37200870195794056</v>
      </c>
      <c r="E967" s="58">
        <v>0.82569508096547506</v>
      </c>
      <c r="F967" s="58">
        <v>0.6733701657458564</v>
      </c>
      <c r="G967" s="50">
        <v>0.48721881390593047</v>
      </c>
      <c r="H967" s="50">
        <v>0.72008032128514055</v>
      </c>
      <c r="I967" s="51">
        <v>0.68846314035818412</v>
      </c>
    </row>
    <row r="968" spans="1:9" x14ac:dyDescent="0.25">
      <c r="B968" s="36" t="s">
        <v>111</v>
      </c>
      <c r="C968" s="56">
        <v>2017</v>
      </c>
      <c r="D968" s="58">
        <v>0.57302652604666027</v>
      </c>
      <c r="E968" s="58">
        <v>0.88757883191664377</v>
      </c>
      <c r="F968" s="58">
        <v>0.46483549652882583</v>
      </c>
      <c r="G968" s="50">
        <v>0.28302300109529027</v>
      </c>
      <c r="H968" s="50">
        <v>0.70006508533410472</v>
      </c>
      <c r="I968" s="51">
        <v>0.6409794854287576</v>
      </c>
    </row>
    <row r="969" spans="1:9" x14ac:dyDescent="0.25">
      <c r="B969" s="36" t="s">
        <v>112</v>
      </c>
      <c r="C969" s="56">
        <v>2017</v>
      </c>
      <c r="D969" s="58">
        <v>0.92595246626059957</v>
      </c>
      <c r="E969" s="58">
        <v>1.1047445772884079</v>
      </c>
      <c r="F969" s="58">
        <v>1.0796638560031797</v>
      </c>
      <c r="G969" s="50">
        <v>0.96411288130063622</v>
      </c>
      <c r="H969" s="50">
        <v>1.0770385716613515</v>
      </c>
      <c r="I969" s="51">
        <v>1.0571283398364475</v>
      </c>
    </row>
    <row r="970" spans="1:9" x14ac:dyDescent="0.25">
      <c r="B970" s="36" t="s">
        <v>113</v>
      </c>
      <c r="C970" s="56">
        <v>2017</v>
      </c>
      <c r="D970" s="58">
        <v>1.0176991150442478</v>
      </c>
      <c r="E970" s="58">
        <v>1.2146593207336633</v>
      </c>
      <c r="F970" s="58">
        <v>1.2240299286584304</v>
      </c>
      <c r="G970" s="50">
        <v>0.90907557354925772</v>
      </c>
      <c r="H970" s="50">
        <v>1.1982899447360189</v>
      </c>
      <c r="I970" s="51">
        <v>1.1488803711922533</v>
      </c>
    </row>
    <row r="971" spans="1:9" x14ac:dyDescent="0.25">
      <c r="B971" s="36" t="s">
        <v>114</v>
      </c>
      <c r="C971" s="56">
        <v>2017</v>
      </c>
      <c r="D971" s="58">
        <v>0.99878419452887535</v>
      </c>
      <c r="E971" s="58">
        <v>1.1005278592375367</v>
      </c>
      <c r="F971" s="58">
        <v>1.2251775518729981</v>
      </c>
      <c r="G971" s="50">
        <v>0.87564485473798537</v>
      </c>
      <c r="H971" s="50">
        <v>1.1424701746297043</v>
      </c>
      <c r="I971" s="51">
        <v>1.095749738518589</v>
      </c>
    </row>
    <row r="972" spans="1:9" x14ac:dyDescent="0.25">
      <c r="B972" s="36" t="s">
        <v>115</v>
      </c>
      <c r="C972" s="56">
        <v>2017</v>
      </c>
      <c r="D972" s="58">
        <v>1.0320619126589277</v>
      </c>
      <c r="E972" s="58">
        <v>1.1678706199460915</v>
      </c>
      <c r="F972" s="58">
        <v>1.1068935961797477</v>
      </c>
      <c r="G972" s="50">
        <v>0.85487214927436073</v>
      </c>
      <c r="H972" s="50">
        <v>1.1292400394784687</v>
      </c>
      <c r="I972" s="51">
        <v>1.0787555103424891</v>
      </c>
    </row>
    <row r="973" spans="1:9" x14ac:dyDescent="0.25">
      <c r="B973" s="42" t="s">
        <v>116</v>
      </c>
      <c r="C973" s="56">
        <v>2017</v>
      </c>
      <c r="D973" s="59">
        <v>0.95781797591375206</v>
      </c>
      <c r="E973" s="59">
        <v>1.1339416001334139</v>
      </c>
      <c r="F973" s="59">
        <v>1.074381106464841</v>
      </c>
      <c r="G973" s="53">
        <v>0.83645687850225825</v>
      </c>
      <c r="H973" s="53">
        <v>1.0924336689778371</v>
      </c>
      <c r="I973" s="54">
        <v>1.0478493513252942</v>
      </c>
    </row>
    <row r="974" spans="1:9" x14ac:dyDescent="0.25">
      <c r="A974" s="29"/>
      <c r="B974" s="36" t="s">
        <v>21</v>
      </c>
      <c r="C974" s="60">
        <v>2018</v>
      </c>
      <c r="D974" s="58">
        <v>0.83231707317073167</v>
      </c>
      <c r="E974" s="58">
        <v>1.0369645799011533</v>
      </c>
      <c r="F974" s="58">
        <v>0.96523178807947019</v>
      </c>
      <c r="G974" s="58">
        <v>0.735355962751577</v>
      </c>
      <c r="H974" s="38">
        <v>0.98821851225697377</v>
      </c>
      <c r="I974" s="39">
        <v>0.9503976277126297</v>
      </c>
    </row>
    <row r="975" spans="1:9" x14ac:dyDescent="0.25">
      <c r="A975" s="29"/>
      <c r="B975" s="36" t="s">
        <v>22</v>
      </c>
      <c r="C975" s="60">
        <v>2018</v>
      </c>
      <c r="D975" s="38">
        <v>0.84483792797331991</v>
      </c>
      <c r="E975" s="38">
        <v>1.1781756261381642</v>
      </c>
      <c r="F975" s="38">
        <v>1.1433292123536956</v>
      </c>
      <c r="G975" s="38">
        <v>0.76930032391351622</v>
      </c>
      <c r="H975" s="38">
        <v>1.1314243345722115</v>
      </c>
      <c r="I975" s="39">
        <v>1.0698183857419079</v>
      </c>
    </row>
    <row r="976" spans="1:9" x14ac:dyDescent="0.25">
      <c r="A976" s="29"/>
      <c r="B976" s="36" t="s">
        <v>23</v>
      </c>
      <c r="C976" s="60">
        <v>2018</v>
      </c>
      <c r="D976" s="58">
        <v>0.95079787234042556</v>
      </c>
      <c r="E976" s="58">
        <v>1.3140008669267447</v>
      </c>
      <c r="F976" s="58">
        <v>1.4490096923725242</v>
      </c>
      <c r="G976" s="58">
        <v>0.92909433172976363</v>
      </c>
      <c r="H976" s="38">
        <v>1.3338487308336555</v>
      </c>
      <c r="I976" s="39">
        <v>1.2648945267958951</v>
      </c>
    </row>
    <row r="977" spans="1:9" x14ac:dyDescent="0.25">
      <c r="A977" s="29"/>
      <c r="B977" s="36" t="s">
        <v>24</v>
      </c>
      <c r="C977" s="60">
        <v>2018</v>
      </c>
      <c r="D977" s="58">
        <v>1.0346228239845261</v>
      </c>
      <c r="E977" s="58">
        <v>1.2912163489880133</v>
      </c>
      <c r="F977" s="58">
        <v>1.1094948295482658</v>
      </c>
      <c r="G977" s="58">
        <v>0.76726519337016574</v>
      </c>
      <c r="H977" s="38">
        <v>1.1928540510762209</v>
      </c>
      <c r="I977" s="39">
        <v>1.1220924510350709</v>
      </c>
    </row>
    <row r="978" spans="1:9" x14ac:dyDescent="0.25">
      <c r="A978" s="29"/>
      <c r="B978" s="36" t="s">
        <v>25</v>
      </c>
      <c r="C978" s="60">
        <v>2018</v>
      </c>
      <c r="D978" s="58">
        <v>1.0085184058411927</v>
      </c>
      <c r="E978" s="58">
        <v>1.0795103399096744</v>
      </c>
      <c r="F978" s="58">
        <v>1.2034517092598738</v>
      </c>
      <c r="G978" s="58">
        <v>0.94385881795570292</v>
      </c>
      <c r="H978" s="38">
        <v>1.1259522455940876</v>
      </c>
      <c r="I978" s="39">
        <v>1.0907090296403275</v>
      </c>
    </row>
    <row r="979" spans="1:9" x14ac:dyDescent="0.25">
      <c r="A979" s="29"/>
      <c r="B979" s="36" t="s">
        <v>26</v>
      </c>
      <c r="C979" s="60">
        <v>2018</v>
      </c>
      <c r="D979" s="58">
        <v>0.89861111111111114</v>
      </c>
      <c r="E979" s="58">
        <v>1.0307001398807332</v>
      </c>
      <c r="F979" s="58">
        <v>0.94709441717090992</v>
      </c>
      <c r="G979" s="58">
        <v>0.7956211066324661</v>
      </c>
      <c r="H979" s="38">
        <v>0.98398927722235996</v>
      </c>
      <c r="I979" s="39">
        <v>0.95253863978770104</v>
      </c>
    </row>
    <row r="980" spans="1:9" x14ac:dyDescent="0.25">
      <c r="A980" s="29"/>
      <c r="B980" s="36" t="s">
        <v>27</v>
      </c>
      <c r="C980" s="60">
        <v>2018</v>
      </c>
      <c r="D980" s="58">
        <v>1.2236767216846898</v>
      </c>
      <c r="E980" s="58">
        <v>1.370071012066278</v>
      </c>
      <c r="F980" s="58">
        <v>1.3251691674021771</v>
      </c>
      <c r="G980" s="58">
        <v>1.1529464021320699</v>
      </c>
      <c r="H980" s="38">
        <v>1.3373994365542679</v>
      </c>
      <c r="I980" s="39">
        <v>1.3071506616486586</v>
      </c>
    </row>
    <row r="981" spans="1:9" x14ac:dyDescent="0.25">
      <c r="A981" s="29"/>
      <c r="B981" s="36" t="s">
        <v>28</v>
      </c>
      <c r="C981" s="60">
        <v>2018</v>
      </c>
      <c r="D981" s="58">
        <v>1.0058538662125485</v>
      </c>
      <c r="E981" s="58">
        <v>1.1494727767790498</v>
      </c>
      <c r="F981" s="58">
        <v>1.1578391582590108</v>
      </c>
      <c r="G981" s="58">
        <v>0.97086707485680424</v>
      </c>
      <c r="H981" s="38">
        <v>1.1388699866501135</v>
      </c>
      <c r="I981" s="39">
        <v>1.1096667596506662</v>
      </c>
    </row>
    <row r="982" spans="1:9" x14ac:dyDescent="0.25">
      <c r="A982" s="29"/>
      <c r="B982" s="36" t="s">
        <v>29</v>
      </c>
      <c r="C982" s="60">
        <v>2018</v>
      </c>
      <c r="D982" s="58">
        <v>0.76175367753100665</v>
      </c>
      <c r="E982" s="58">
        <v>0.98122920280993142</v>
      </c>
      <c r="F982" s="58">
        <v>1.1074581939799331</v>
      </c>
      <c r="G982" s="58">
        <v>0.75809841740850648</v>
      </c>
      <c r="H982" s="38">
        <v>1.0125147579693035</v>
      </c>
      <c r="I982" s="39">
        <v>0.96583910809676654</v>
      </c>
    </row>
    <row r="983" spans="1:9" x14ac:dyDescent="0.25">
      <c r="A983" s="29"/>
      <c r="B983" s="36" t="s">
        <v>30</v>
      </c>
      <c r="C983" s="60">
        <v>2018</v>
      </c>
      <c r="D983" s="58">
        <v>0.907526310194536</v>
      </c>
      <c r="E983" s="58">
        <v>1.1038500870505907</v>
      </c>
      <c r="F983" s="58">
        <v>1.089007417075589</v>
      </c>
      <c r="G983" s="58">
        <v>0.93178124663378903</v>
      </c>
      <c r="H983" s="38">
        <v>1.0786041710026166</v>
      </c>
      <c r="I983" s="39">
        <v>1.0520206362854687</v>
      </c>
    </row>
    <row r="984" spans="1:9" x14ac:dyDescent="0.25">
      <c r="A984" s="29"/>
      <c r="B984" s="36" t="s">
        <v>31</v>
      </c>
      <c r="C984" s="60">
        <v>2018</v>
      </c>
      <c r="D984" s="58">
        <v>1.1906752751905165</v>
      </c>
      <c r="E984" s="58">
        <v>1.2450035443359395</v>
      </c>
      <c r="F984" s="58">
        <v>1.0615253010462591</v>
      </c>
      <c r="G984" s="58">
        <v>0.73800416787570233</v>
      </c>
      <c r="H984" s="38">
        <v>1.1659732415337014</v>
      </c>
      <c r="I984" s="39">
        <v>1.0945989344806804</v>
      </c>
    </row>
    <row r="985" spans="1:9" x14ac:dyDescent="0.25">
      <c r="A985" s="29"/>
      <c r="B985" s="36" t="s">
        <v>32</v>
      </c>
      <c r="C985" s="60">
        <v>2018</v>
      </c>
      <c r="D985" s="58">
        <v>0.85964640198511166</v>
      </c>
      <c r="E985" s="58">
        <v>1.0021917724235179</v>
      </c>
      <c r="F985" s="58">
        <v>1.0776582807630919</v>
      </c>
      <c r="G985" s="58">
        <v>0.91188327894029564</v>
      </c>
      <c r="H985" s="38">
        <v>1.0185060565275907</v>
      </c>
      <c r="I985" s="39">
        <v>1.0007971277891501</v>
      </c>
    </row>
    <row r="986" spans="1:9" x14ac:dyDescent="0.25">
      <c r="A986" s="29"/>
      <c r="B986" s="36" t="s">
        <v>33</v>
      </c>
      <c r="C986" s="60">
        <v>2018</v>
      </c>
      <c r="D986" s="58">
        <v>1.1058839297681275</v>
      </c>
      <c r="E986" s="58">
        <v>1.1507334478657327</v>
      </c>
      <c r="F986" s="58">
        <v>1.1488983763906635</v>
      </c>
      <c r="G986" s="58">
        <v>1.1051534452808338</v>
      </c>
      <c r="H986" s="38">
        <v>1.1456483814692771</v>
      </c>
      <c r="I986" s="39">
        <v>1.1382599968305953</v>
      </c>
    </row>
    <row r="987" spans="1:9" x14ac:dyDescent="0.25">
      <c r="A987" s="29"/>
      <c r="B987" s="36" t="s">
        <v>34</v>
      </c>
      <c r="C987" s="60">
        <v>2018</v>
      </c>
      <c r="D987" s="58">
        <v>0.85376402216515745</v>
      </c>
      <c r="E987" s="58">
        <v>1.0229455562013894</v>
      </c>
      <c r="F987" s="58">
        <v>0.97540564244993422</v>
      </c>
      <c r="G987" s="58">
        <v>0.71083686849209415</v>
      </c>
      <c r="H987" s="38">
        <v>0.98693787733453708</v>
      </c>
      <c r="I987" s="39">
        <v>0.9442503309204956</v>
      </c>
    </row>
    <row r="988" spans="1:9" x14ac:dyDescent="0.25">
      <c r="A988" s="29"/>
      <c r="B988" s="36" t="s">
        <v>35</v>
      </c>
      <c r="C988" s="60">
        <v>2018</v>
      </c>
      <c r="D988" s="58">
        <v>0.84720041862899009</v>
      </c>
      <c r="E988" s="58">
        <v>0.94021126038355041</v>
      </c>
      <c r="F988" s="58">
        <v>1.1044311675379637</v>
      </c>
      <c r="G988" s="58">
        <v>0.91101278269419861</v>
      </c>
      <c r="H988" s="38">
        <v>0.99817221770917952</v>
      </c>
      <c r="I988" s="39">
        <v>0.98325197778151829</v>
      </c>
    </row>
    <row r="989" spans="1:9" x14ac:dyDescent="0.25">
      <c r="A989" s="29"/>
      <c r="B989" s="36" t="s">
        <v>36</v>
      </c>
      <c r="C989" s="60">
        <v>2018</v>
      </c>
      <c r="D989" s="58">
        <v>0.83488747979609601</v>
      </c>
      <c r="E989" s="58">
        <v>1.0691117026520753</v>
      </c>
      <c r="F989" s="58">
        <v>1.1533638416736003</v>
      </c>
      <c r="G989" s="58">
        <v>0.86761557599953709</v>
      </c>
      <c r="H989" s="38">
        <v>1.0806763343746582</v>
      </c>
      <c r="I989" s="39">
        <v>1.0436865896534404</v>
      </c>
    </row>
    <row r="990" spans="1:9" x14ac:dyDescent="0.25">
      <c r="A990" s="29"/>
      <c r="B990" s="36" t="s">
        <v>37</v>
      </c>
      <c r="C990" s="60">
        <v>2018</v>
      </c>
      <c r="D990" s="58">
        <v>0.77402224165937772</v>
      </c>
      <c r="E990" s="58">
        <v>0.9206397345992684</v>
      </c>
      <c r="F990" s="58">
        <v>1.0085388923366807</v>
      </c>
      <c r="G990" s="58">
        <v>0.78614103116472789</v>
      </c>
      <c r="H990" s="38">
        <v>0.94221556886227542</v>
      </c>
      <c r="I990" s="39">
        <v>0.91483814082378134</v>
      </c>
    </row>
    <row r="991" spans="1:9" x14ac:dyDescent="0.25">
      <c r="A991" s="29"/>
      <c r="B991" s="36" t="s">
        <v>38</v>
      </c>
      <c r="C991" s="60">
        <v>2018</v>
      </c>
      <c r="D991" s="58">
        <v>0.92184255238814428</v>
      </c>
      <c r="E991" s="58">
        <v>1.2054072372632452</v>
      </c>
      <c r="F991" s="58">
        <v>0.96818689591529461</v>
      </c>
      <c r="G991" s="58">
        <v>0.59112292902434038</v>
      </c>
      <c r="H991" s="38">
        <v>1.083633659401636</v>
      </c>
      <c r="I991" s="39">
        <v>1.0062358367753652</v>
      </c>
    </row>
    <row r="992" spans="1:9" x14ac:dyDescent="0.25">
      <c r="A992" s="29"/>
      <c r="B992" s="36" t="s">
        <v>39</v>
      </c>
      <c r="C992" s="60">
        <v>2018</v>
      </c>
      <c r="D992" s="58">
        <v>1.0783657066309444</v>
      </c>
      <c r="E992" s="58">
        <v>1.2518619738769681</v>
      </c>
      <c r="F992" s="58">
        <v>1.2136212068151713</v>
      </c>
      <c r="G992" s="58">
        <v>0.92825626544299333</v>
      </c>
      <c r="H992" s="38">
        <v>1.2190398638347895</v>
      </c>
      <c r="I992" s="39">
        <v>1.1689429221545962</v>
      </c>
    </row>
    <row r="993" spans="1:9" x14ac:dyDescent="0.25">
      <c r="A993" s="29"/>
      <c r="B993" s="36" t="s">
        <v>40</v>
      </c>
      <c r="C993" s="60">
        <v>2018</v>
      </c>
      <c r="D993" s="58">
        <v>0.79701651571656895</v>
      </c>
      <c r="E993" s="58">
        <v>0.88941389363627221</v>
      </c>
      <c r="F993" s="58">
        <v>1.0032497678737233</v>
      </c>
      <c r="G993" s="58">
        <v>0.73877917414721728</v>
      </c>
      <c r="H993" s="38">
        <v>0.92891389432485327</v>
      </c>
      <c r="I993" s="39">
        <v>0.89488271208226222</v>
      </c>
    </row>
    <row r="994" spans="1:9" x14ac:dyDescent="0.25">
      <c r="A994" s="29"/>
      <c r="B994" s="36" t="s">
        <v>41</v>
      </c>
      <c r="C994" s="60">
        <v>2018</v>
      </c>
      <c r="D994" s="58">
        <v>0.89730502245814614</v>
      </c>
      <c r="E994" s="58">
        <v>1.0596701030927835</v>
      </c>
      <c r="F994" s="58">
        <v>1.0381327392363091</v>
      </c>
      <c r="G994" s="58">
        <v>0.74547158026233606</v>
      </c>
      <c r="H994" s="38">
        <v>1.0346756383000681</v>
      </c>
      <c r="I994" s="39">
        <v>0.98682284040995605</v>
      </c>
    </row>
    <row r="995" spans="1:9" x14ac:dyDescent="0.25">
      <c r="A995" s="29"/>
      <c r="B995" s="36" t="s">
        <v>42</v>
      </c>
      <c r="C995" s="60">
        <v>2018</v>
      </c>
      <c r="D995" s="58">
        <v>0.91169643758199614</v>
      </c>
      <c r="E995" s="58">
        <v>1.0730581367643555</v>
      </c>
      <c r="F995" s="58">
        <v>0.99561086989955871</v>
      </c>
      <c r="G995" s="58">
        <v>0.72404676709893567</v>
      </c>
      <c r="H995" s="38">
        <v>1.025542124024128</v>
      </c>
      <c r="I995" s="39">
        <v>0.97240409720827481</v>
      </c>
    </row>
    <row r="996" spans="1:9" x14ac:dyDescent="0.25">
      <c r="A996" s="29"/>
      <c r="B996" s="36" t="s">
        <v>43</v>
      </c>
      <c r="C996" s="60">
        <v>2018</v>
      </c>
      <c r="D996" s="58">
        <v>1.087629209736579</v>
      </c>
      <c r="E996" s="58">
        <v>1.1886396449387733</v>
      </c>
      <c r="F996" s="58">
        <v>0.9776358918328325</v>
      </c>
      <c r="G996" s="58">
        <v>0.65897771026881913</v>
      </c>
      <c r="H996" s="38">
        <v>1.0951305812973884</v>
      </c>
      <c r="I996" s="39">
        <v>1.0252484661882231</v>
      </c>
    </row>
    <row r="997" spans="1:9" x14ac:dyDescent="0.25">
      <c r="A997" s="29"/>
      <c r="B997" s="36" t="s">
        <v>44</v>
      </c>
      <c r="C997" s="60">
        <v>2018</v>
      </c>
      <c r="D997" s="58">
        <v>1.2070645554202193</v>
      </c>
      <c r="E997" s="58">
        <v>1.3398692810457515</v>
      </c>
      <c r="F997" s="58">
        <v>1.3819183571249687</v>
      </c>
      <c r="G997" s="58">
        <v>1.1638750565866909</v>
      </c>
      <c r="H997" s="38">
        <v>1.3462859011390267</v>
      </c>
      <c r="I997" s="39">
        <v>1.3108885667852594</v>
      </c>
    </row>
    <row r="998" spans="1:9" x14ac:dyDescent="0.25">
      <c r="A998" s="29"/>
      <c r="B998" s="36" t="s">
        <v>45</v>
      </c>
      <c r="C998" s="60">
        <v>2018</v>
      </c>
      <c r="D998" s="58">
        <v>0.92217775905644483</v>
      </c>
      <c r="E998" s="58">
        <v>1.1765607610087987</v>
      </c>
      <c r="F998" s="58">
        <v>0.79832861571640379</v>
      </c>
      <c r="G998" s="58">
        <v>0.62351455307422932</v>
      </c>
      <c r="H998" s="38">
        <v>1.0019954995117395</v>
      </c>
      <c r="I998" s="39">
        <v>0.94293699778735296</v>
      </c>
    </row>
    <row r="999" spans="1:9" x14ac:dyDescent="0.25">
      <c r="A999" s="29"/>
      <c r="B999" s="36" t="s">
        <v>46</v>
      </c>
      <c r="C999" s="60">
        <v>2018</v>
      </c>
      <c r="D999" s="58">
        <v>1.2823679727427597</v>
      </c>
      <c r="E999" s="58">
        <v>1.2086883876357561</v>
      </c>
      <c r="F999" s="58">
        <v>1.0238907849829351</v>
      </c>
      <c r="G999" s="58">
        <v>0.74927174365376614</v>
      </c>
      <c r="H999" s="38">
        <v>1.1414099303789553</v>
      </c>
      <c r="I999" s="39">
        <v>1.0759559615184247</v>
      </c>
    </row>
    <row r="1000" spans="1:9" x14ac:dyDescent="0.25">
      <c r="A1000" s="29"/>
      <c r="B1000" s="36" t="s">
        <v>47</v>
      </c>
      <c r="C1000" s="60">
        <v>2018</v>
      </c>
      <c r="D1000" s="58">
        <v>1.0393866653603097</v>
      </c>
      <c r="E1000" s="58">
        <v>1.1536247313735928</v>
      </c>
      <c r="F1000" s="58">
        <v>1.0523658914728682</v>
      </c>
      <c r="G1000" s="58">
        <v>0.73582445141065833</v>
      </c>
      <c r="H1000" s="38">
        <v>1.1017878308968787</v>
      </c>
      <c r="I1000" s="39">
        <v>1.0415753749664749</v>
      </c>
    </row>
    <row r="1001" spans="1:9" x14ac:dyDescent="0.25">
      <c r="A1001" s="29"/>
      <c r="B1001" s="36" t="s">
        <v>48</v>
      </c>
      <c r="C1001" s="60">
        <v>2018</v>
      </c>
      <c r="D1001" s="58">
        <v>1.0434049352032664</v>
      </c>
      <c r="E1001" s="58">
        <v>1.1255091425246415</v>
      </c>
      <c r="F1001" s="58">
        <v>1.2238757892024223</v>
      </c>
      <c r="G1001" s="58">
        <v>1.0126666666666666</v>
      </c>
      <c r="H1001" s="38">
        <v>1.1574228469160592</v>
      </c>
      <c r="I1001" s="39">
        <v>1.132346890901873</v>
      </c>
    </row>
    <row r="1002" spans="1:9" x14ac:dyDescent="0.25">
      <c r="A1002" s="29"/>
      <c r="B1002" s="36" t="s">
        <v>49</v>
      </c>
      <c r="C1002" s="60">
        <v>2018</v>
      </c>
      <c r="D1002" s="58">
        <v>0.97651887557867612</v>
      </c>
      <c r="E1002" s="58">
        <v>1.1755026384974749</v>
      </c>
      <c r="F1002" s="58">
        <v>1.2141330770535361</v>
      </c>
      <c r="G1002" s="58">
        <v>0.90426851831697175</v>
      </c>
      <c r="H1002" s="38">
        <v>1.1720042762852096</v>
      </c>
      <c r="I1002" s="39">
        <v>1.1248922748112655</v>
      </c>
    </row>
    <row r="1003" spans="1:9" x14ac:dyDescent="0.25">
      <c r="A1003" s="29"/>
      <c r="B1003" s="36" t="s">
        <v>50</v>
      </c>
      <c r="C1003" s="60">
        <v>2018</v>
      </c>
      <c r="D1003" s="58">
        <v>0.89510748702742771</v>
      </c>
      <c r="E1003" s="58">
        <v>1.0286026200873362</v>
      </c>
      <c r="F1003" s="58">
        <v>1.0544211947350659</v>
      </c>
      <c r="G1003" s="58">
        <v>0.73254364089775559</v>
      </c>
      <c r="H1003" s="38">
        <v>1.026687875574408</v>
      </c>
      <c r="I1003" s="39">
        <v>0.97231026335503945</v>
      </c>
    </row>
    <row r="1004" spans="1:9" x14ac:dyDescent="0.25">
      <c r="A1004" s="29"/>
      <c r="B1004" s="36" t="s">
        <v>51</v>
      </c>
      <c r="C1004" s="60">
        <v>2018</v>
      </c>
      <c r="D1004" s="58">
        <v>1.0363528009535161</v>
      </c>
      <c r="E1004" s="58">
        <v>1.1198333145624508</v>
      </c>
      <c r="F1004" s="58">
        <v>1.247741935483871</v>
      </c>
      <c r="G1004" s="58">
        <v>1.0944458037680451</v>
      </c>
      <c r="H1004" s="38">
        <v>1.1663298191948435</v>
      </c>
      <c r="I1004" s="39">
        <v>1.1532106814325265</v>
      </c>
    </row>
    <row r="1005" spans="1:9" x14ac:dyDescent="0.25">
      <c r="A1005" s="29"/>
      <c r="B1005" s="36" t="s">
        <v>52</v>
      </c>
      <c r="C1005" s="60">
        <v>2018</v>
      </c>
      <c r="D1005" s="58">
        <v>0.96892655367231639</v>
      </c>
      <c r="E1005" s="58">
        <v>1.0545950864422202</v>
      </c>
      <c r="F1005" s="58">
        <v>1.1232408940397351</v>
      </c>
      <c r="G1005" s="58">
        <v>1.0294117647058822</v>
      </c>
      <c r="H1005" s="38">
        <v>1.0757309684783563</v>
      </c>
      <c r="I1005" s="39">
        <v>1.0669369753876796</v>
      </c>
    </row>
    <row r="1006" spans="1:9" x14ac:dyDescent="0.25">
      <c r="A1006" s="29"/>
      <c r="B1006" s="36" t="s">
        <v>53</v>
      </c>
      <c r="C1006" s="60">
        <v>2018</v>
      </c>
      <c r="D1006" s="58">
        <v>0.94071914480077745</v>
      </c>
      <c r="E1006" s="58">
        <v>1.100151601288611</v>
      </c>
      <c r="F1006" s="58">
        <v>1.0753581975281636</v>
      </c>
      <c r="G1006" s="58">
        <v>0.88063928788185308</v>
      </c>
      <c r="H1006" s="38">
        <v>1.0746495058607217</v>
      </c>
      <c r="I1006" s="39">
        <v>1.0387294928459061</v>
      </c>
    </row>
    <row r="1007" spans="1:9" x14ac:dyDescent="0.25">
      <c r="A1007" s="29"/>
      <c r="B1007" s="36" t="s">
        <v>54</v>
      </c>
      <c r="C1007" s="60">
        <v>2018</v>
      </c>
      <c r="D1007" s="58">
        <v>1.0432450553134429</v>
      </c>
      <c r="E1007" s="58">
        <v>1.2100694444444444</v>
      </c>
      <c r="F1007" s="58">
        <v>1.1802620802620802</v>
      </c>
      <c r="G1007" s="58">
        <v>1.306609057449192</v>
      </c>
      <c r="H1007" s="38">
        <v>1.1815108223673307</v>
      </c>
      <c r="I1007" s="39">
        <v>1.2029765500576637</v>
      </c>
    </row>
    <row r="1008" spans="1:9" x14ac:dyDescent="0.25">
      <c r="A1008" s="29"/>
      <c r="B1008" s="36" t="s">
        <v>55</v>
      </c>
      <c r="C1008" s="60">
        <v>2018</v>
      </c>
      <c r="D1008" s="58">
        <v>0.91321143445789343</v>
      </c>
      <c r="E1008" s="58">
        <v>1.0117682864969058</v>
      </c>
      <c r="F1008" s="58">
        <v>1.0143967230889706</v>
      </c>
      <c r="G1008" s="58">
        <v>0.81791349755931431</v>
      </c>
      <c r="H1008" s="38">
        <v>1.0033334991790637</v>
      </c>
      <c r="I1008" s="39">
        <v>0.97000428510212822</v>
      </c>
    </row>
    <row r="1009" spans="1:9" x14ac:dyDescent="0.25">
      <c r="A1009" s="29"/>
      <c r="B1009" s="36" t="s">
        <v>56</v>
      </c>
      <c r="C1009" s="60">
        <v>2018</v>
      </c>
      <c r="D1009" s="58">
        <v>1.0690936106983655</v>
      </c>
      <c r="E1009" s="58">
        <v>1.1823743627093954</v>
      </c>
      <c r="F1009" s="58">
        <v>1.2254700854700855</v>
      </c>
      <c r="G1009" s="58">
        <v>0.98844301765650078</v>
      </c>
      <c r="H1009" s="38">
        <v>1.1894602090889694</v>
      </c>
      <c r="I1009" s="39">
        <v>1.1530041918956684</v>
      </c>
    </row>
    <row r="1010" spans="1:9" x14ac:dyDescent="0.25">
      <c r="A1010" s="29"/>
      <c r="B1010" s="36" t="s">
        <v>57</v>
      </c>
      <c r="C1010" s="60">
        <v>2018</v>
      </c>
      <c r="D1010" s="58">
        <v>1.1151162790697675</v>
      </c>
      <c r="E1010" s="58">
        <v>1.1823954455879133</v>
      </c>
      <c r="F1010" s="58">
        <v>1.2221815965874467</v>
      </c>
      <c r="G1010" s="58">
        <v>0.9162717219589257</v>
      </c>
      <c r="H1010" s="38">
        <v>1.1934519124822918</v>
      </c>
      <c r="I1010" s="39">
        <v>1.141166453810132</v>
      </c>
    </row>
    <row r="1011" spans="1:9" x14ac:dyDescent="0.25">
      <c r="A1011" s="29"/>
      <c r="B1011" s="36" t="s">
        <v>58</v>
      </c>
      <c r="C1011" s="60">
        <v>2018</v>
      </c>
      <c r="D1011" s="58">
        <v>1.0486526946107784</v>
      </c>
      <c r="E1011" s="58">
        <v>1.18</v>
      </c>
      <c r="F1011" s="58">
        <v>1.2023537677849991</v>
      </c>
      <c r="G1011" s="58">
        <v>1.1129887342611</v>
      </c>
      <c r="H1011" s="38">
        <v>1.1765004717323464</v>
      </c>
      <c r="I1011" s="39">
        <v>1.1650890039888075</v>
      </c>
    </row>
    <row r="1012" spans="1:9" x14ac:dyDescent="0.25">
      <c r="A1012" s="29"/>
      <c r="B1012" s="36" t="s">
        <v>59</v>
      </c>
      <c r="C1012" s="60">
        <v>2018</v>
      </c>
      <c r="D1012" s="58">
        <v>1.0205592105263157</v>
      </c>
      <c r="E1012" s="58">
        <v>1.1179365209546461</v>
      </c>
      <c r="F1012" s="58">
        <v>1.0487071557426337</v>
      </c>
      <c r="G1012" s="58">
        <v>0.72667440960123886</v>
      </c>
      <c r="H1012" s="38">
        <v>1.0802341177905133</v>
      </c>
      <c r="I1012" s="39">
        <v>1.0188786993180825</v>
      </c>
    </row>
    <row r="1013" spans="1:9" x14ac:dyDescent="0.25">
      <c r="A1013" s="29"/>
      <c r="B1013" s="36" t="s">
        <v>60</v>
      </c>
      <c r="C1013" s="60">
        <v>2018</v>
      </c>
      <c r="D1013" s="58">
        <v>0.83259911894273131</v>
      </c>
      <c r="E1013" s="58">
        <v>0.96081620582581695</v>
      </c>
      <c r="F1013" s="58">
        <v>0.68661023470565608</v>
      </c>
      <c r="G1013" s="58">
        <v>0.38722881702824397</v>
      </c>
      <c r="H1013" s="38">
        <v>0.84072656308639193</v>
      </c>
      <c r="I1013" s="39">
        <v>0.77045541037676013</v>
      </c>
    </row>
    <row r="1014" spans="1:9" x14ac:dyDescent="0.25">
      <c r="A1014" s="29"/>
      <c r="B1014" s="36" t="s">
        <v>61</v>
      </c>
      <c r="C1014" s="60">
        <v>2018</v>
      </c>
      <c r="D1014" s="58">
        <v>0.75290858725761778</v>
      </c>
      <c r="E1014" s="58">
        <v>1.2245357343837928</v>
      </c>
      <c r="F1014" s="58">
        <v>1.0642806012884753</v>
      </c>
      <c r="G1014" s="58">
        <v>0.73133894859134474</v>
      </c>
      <c r="H1014" s="38">
        <v>1.113041018387553</v>
      </c>
      <c r="I1014" s="39">
        <v>1.0508097357704329</v>
      </c>
    </row>
    <row r="1015" spans="1:9" x14ac:dyDescent="0.25">
      <c r="A1015" s="29"/>
      <c r="B1015" s="36" t="s">
        <v>62</v>
      </c>
      <c r="C1015" s="60">
        <v>2018</v>
      </c>
      <c r="D1015" s="58">
        <v>0.9706029313790806</v>
      </c>
      <c r="E1015" s="58">
        <v>1.0928466027231873</v>
      </c>
      <c r="F1015" s="58">
        <v>1.097593441653109</v>
      </c>
      <c r="G1015" s="58">
        <v>0.77463280948914481</v>
      </c>
      <c r="H1015" s="38">
        <v>1.082396846343288</v>
      </c>
      <c r="I1015" s="39">
        <v>1.0318985989910487</v>
      </c>
    </row>
    <row r="1016" spans="1:9" x14ac:dyDescent="0.25">
      <c r="A1016" s="29"/>
      <c r="B1016" s="36" t="s">
        <v>63</v>
      </c>
      <c r="C1016" s="60">
        <v>2018</v>
      </c>
      <c r="D1016" s="58">
        <v>1.1447348767737118</v>
      </c>
      <c r="E1016" s="58">
        <v>1.2370729519912558</v>
      </c>
      <c r="F1016" s="58">
        <v>1.2093999938239199</v>
      </c>
      <c r="G1016" s="58">
        <v>0.89758234446046359</v>
      </c>
      <c r="H1016" s="38">
        <v>1.2168167043432898</v>
      </c>
      <c r="I1016" s="39">
        <v>1.1547746058431132</v>
      </c>
    </row>
    <row r="1017" spans="1:9" x14ac:dyDescent="0.25">
      <c r="A1017" s="29"/>
      <c r="B1017" s="36" t="s">
        <v>64</v>
      </c>
      <c r="C1017" s="60">
        <v>2018</v>
      </c>
      <c r="D1017" s="58">
        <v>1.0495774647887324</v>
      </c>
      <c r="E1017" s="58">
        <v>1.237824951753888</v>
      </c>
      <c r="F1017" s="58">
        <v>1.2669497329132995</v>
      </c>
      <c r="G1017" s="58">
        <v>1.052713580888081</v>
      </c>
      <c r="H1017" s="38">
        <v>1.2310315907184792</v>
      </c>
      <c r="I1017" s="39">
        <v>1.1994387191755613</v>
      </c>
    </row>
    <row r="1018" spans="1:9" x14ac:dyDescent="0.25">
      <c r="A1018" s="29"/>
      <c r="B1018" s="36" t="s">
        <v>65</v>
      </c>
      <c r="C1018" s="60">
        <v>2018</v>
      </c>
      <c r="D1018" s="58">
        <v>0.819435736677116</v>
      </c>
      <c r="E1018" s="58">
        <v>0.96328454477797076</v>
      </c>
      <c r="F1018" s="58">
        <v>1.1379859552595382</v>
      </c>
      <c r="G1018" s="58">
        <v>0.87290484360564868</v>
      </c>
      <c r="H1018" s="38">
        <v>1.022277900202252</v>
      </c>
      <c r="I1018" s="39">
        <v>0.99447228773584906</v>
      </c>
    </row>
    <row r="1019" spans="1:9" x14ac:dyDescent="0.25">
      <c r="A1019" s="29"/>
      <c r="B1019" s="36" t="s">
        <v>66</v>
      </c>
      <c r="C1019" s="60">
        <v>2018</v>
      </c>
      <c r="D1019" s="58">
        <v>0.6939186467982279</v>
      </c>
      <c r="E1019" s="58">
        <v>0.86778733385457385</v>
      </c>
      <c r="F1019" s="58">
        <v>0.98654244306418215</v>
      </c>
      <c r="G1019" s="58">
        <v>0.78634686346863469</v>
      </c>
      <c r="H1019" s="38">
        <v>0.89984169272944903</v>
      </c>
      <c r="I1019" s="39">
        <v>0.88020051725789461</v>
      </c>
    </row>
    <row r="1020" spans="1:9" x14ac:dyDescent="0.25">
      <c r="A1020" s="29"/>
      <c r="B1020" s="36" t="s">
        <v>67</v>
      </c>
      <c r="C1020" s="60">
        <v>2018</v>
      </c>
      <c r="D1020" s="58">
        <v>1.1571127749181096</v>
      </c>
      <c r="E1020" s="58">
        <v>1.2176325821550933</v>
      </c>
      <c r="F1020" s="58">
        <v>0.88741333854115811</v>
      </c>
      <c r="G1020" s="58">
        <v>0.472518885126335</v>
      </c>
      <c r="H1020" s="38">
        <v>1.0855334068411859</v>
      </c>
      <c r="I1020" s="39">
        <v>0.98755113299262021</v>
      </c>
    </row>
    <row r="1021" spans="1:9" x14ac:dyDescent="0.25">
      <c r="A1021" s="29"/>
      <c r="B1021" s="36" t="s">
        <v>68</v>
      </c>
      <c r="C1021" s="60">
        <v>2018</v>
      </c>
      <c r="D1021" s="58">
        <v>1.0580976863753213</v>
      </c>
      <c r="E1021" s="58">
        <v>1.1451696051139293</v>
      </c>
      <c r="F1021" s="58">
        <v>1.2758709345674251</v>
      </c>
      <c r="G1021" s="58">
        <v>0.99820420728578763</v>
      </c>
      <c r="H1021" s="38">
        <v>1.1887967873140091</v>
      </c>
      <c r="I1021" s="39">
        <v>1.1569400969083659</v>
      </c>
    </row>
    <row r="1022" spans="1:9" x14ac:dyDescent="0.25">
      <c r="A1022" s="29"/>
      <c r="B1022" s="36" t="s">
        <v>69</v>
      </c>
      <c r="C1022" s="60">
        <v>2018</v>
      </c>
      <c r="D1022" s="58">
        <v>1.0734126984126984</v>
      </c>
      <c r="E1022" s="58">
        <v>1.1898744051798111</v>
      </c>
      <c r="F1022" s="58">
        <v>1.0759950603210791</v>
      </c>
      <c r="G1022" s="58">
        <v>0.74148372445117339</v>
      </c>
      <c r="H1022" s="38">
        <v>1.132181241784582</v>
      </c>
      <c r="I1022" s="39">
        <v>1.0659069020866774</v>
      </c>
    </row>
    <row r="1023" spans="1:9" x14ac:dyDescent="0.25">
      <c r="A1023" s="29"/>
      <c r="B1023" s="36" t="s">
        <v>70</v>
      </c>
      <c r="C1023" s="60">
        <v>2018</v>
      </c>
      <c r="D1023" s="58">
        <v>1.2337002540220152</v>
      </c>
      <c r="E1023" s="58">
        <v>1.2987433605389298</v>
      </c>
      <c r="F1023" s="58">
        <v>1.1423017750500422</v>
      </c>
      <c r="G1023" s="58">
        <v>0.82545818520691683</v>
      </c>
      <c r="H1023" s="38">
        <v>1.230404204141393</v>
      </c>
      <c r="I1023" s="39">
        <v>1.1659275135328222</v>
      </c>
    </row>
    <row r="1024" spans="1:9" x14ac:dyDescent="0.25">
      <c r="A1024" s="29"/>
      <c r="B1024" s="36" t="s">
        <v>71</v>
      </c>
      <c r="C1024" s="60">
        <v>2018</v>
      </c>
      <c r="D1024" s="58">
        <v>1.2382180539273153</v>
      </c>
      <c r="E1024" s="58">
        <v>1.2225501770956317</v>
      </c>
      <c r="F1024" s="58">
        <v>1.0432531843879844</v>
      </c>
      <c r="G1024" s="58">
        <v>0.68687146989943515</v>
      </c>
      <c r="H1024" s="38">
        <v>1.1572287009217295</v>
      </c>
      <c r="I1024" s="39">
        <v>1.0838544688715535</v>
      </c>
    </row>
    <row r="1025" spans="1:9" x14ac:dyDescent="0.25">
      <c r="A1025" s="29"/>
      <c r="B1025" s="36" t="s">
        <v>72</v>
      </c>
      <c r="C1025" s="60">
        <v>2018</v>
      </c>
      <c r="D1025" s="58">
        <v>0.81459731543624159</v>
      </c>
      <c r="E1025" s="58">
        <v>1.0027268220128904</v>
      </c>
      <c r="F1025" s="58">
        <v>0.86249493722154713</v>
      </c>
      <c r="G1025" s="58">
        <v>0.6359781950333131</v>
      </c>
      <c r="H1025" s="38">
        <v>0.92746900911255237</v>
      </c>
      <c r="I1025" s="39">
        <v>0.87821934163397575</v>
      </c>
    </row>
    <row r="1026" spans="1:9" x14ac:dyDescent="0.25">
      <c r="A1026" s="29"/>
      <c r="B1026" s="36" t="s">
        <v>73</v>
      </c>
      <c r="C1026" s="60">
        <v>2018</v>
      </c>
      <c r="D1026" s="58">
        <v>0.82518390307226308</v>
      </c>
      <c r="E1026" s="58">
        <v>0.90652110746751902</v>
      </c>
      <c r="F1026" s="58">
        <v>1.0349807445442876</v>
      </c>
      <c r="G1026" s="58">
        <v>0.76567067229620012</v>
      </c>
      <c r="H1026" s="38">
        <v>0.95453735774369119</v>
      </c>
      <c r="I1026" s="39">
        <v>0.91752199996817363</v>
      </c>
    </row>
    <row r="1027" spans="1:9" x14ac:dyDescent="0.25">
      <c r="A1027" s="29"/>
      <c r="B1027" s="36" t="s">
        <v>74</v>
      </c>
      <c r="C1027" s="60">
        <v>2018</v>
      </c>
      <c r="D1027" s="58">
        <v>0.93667609088122084</v>
      </c>
      <c r="E1027" s="58">
        <v>1.1128447648654012</v>
      </c>
      <c r="F1027" s="58">
        <v>1.2301188803220784</v>
      </c>
      <c r="G1027" s="58">
        <v>0.95251226339273343</v>
      </c>
      <c r="H1027" s="38">
        <v>1.1457308323083231</v>
      </c>
      <c r="I1027" s="39">
        <v>1.1094526457105094</v>
      </c>
    </row>
    <row r="1028" spans="1:9" x14ac:dyDescent="0.25">
      <c r="A1028" s="29"/>
      <c r="B1028" s="36" t="s">
        <v>4</v>
      </c>
      <c r="C1028" s="60">
        <v>2018</v>
      </c>
      <c r="D1028" s="58">
        <v>0.8962323064113239</v>
      </c>
      <c r="E1028" s="58">
        <v>1.1233185712511899</v>
      </c>
      <c r="F1028" s="58">
        <v>1.049663668462153</v>
      </c>
      <c r="G1028" s="58">
        <v>0.70535249401228783</v>
      </c>
      <c r="H1028" s="38">
        <v>1.0712181203543849</v>
      </c>
      <c r="I1028" s="39">
        <v>1.0106092101744912</v>
      </c>
    </row>
    <row r="1029" spans="1:9" x14ac:dyDescent="0.25">
      <c r="A1029" s="29"/>
      <c r="B1029" s="36" t="s">
        <v>75</v>
      </c>
      <c r="C1029" s="60">
        <v>2018</v>
      </c>
      <c r="D1029" s="58">
        <v>1.0611037314334018</v>
      </c>
      <c r="E1029" s="58">
        <v>1.1572674985377267</v>
      </c>
      <c r="F1029" s="58">
        <v>1.176393701744787</v>
      </c>
      <c r="G1029" s="58">
        <v>1.0152426317356356</v>
      </c>
      <c r="H1029" s="38">
        <v>1.1552347009524273</v>
      </c>
      <c r="I1029" s="39">
        <v>1.1314869805870351</v>
      </c>
    </row>
    <row r="1030" spans="1:9" x14ac:dyDescent="0.25">
      <c r="A1030" s="29"/>
      <c r="B1030" s="36" t="s">
        <v>76</v>
      </c>
      <c r="C1030" s="60">
        <v>2018</v>
      </c>
      <c r="D1030" s="58">
        <v>0.99095477386934672</v>
      </c>
      <c r="E1030" s="58">
        <v>1.1337382991435969</v>
      </c>
      <c r="F1030" s="58">
        <v>1.1227488151658769</v>
      </c>
      <c r="G1030" s="58">
        <v>0.78547486033519553</v>
      </c>
      <c r="H1030" s="38">
        <v>1.1153282532239155</v>
      </c>
      <c r="I1030" s="39">
        <v>1.0561590572012667</v>
      </c>
    </row>
    <row r="1031" spans="1:9" x14ac:dyDescent="0.25">
      <c r="A1031" s="29"/>
      <c r="B1031" s="36" t="s">
        <v>77</v>
      </c>
      <c r="C1031" s="60">
        <v>2018</v>
      </c>
      <c r="D1031" s="58">
        <v>0.78522247723402683</v>
      </c>
      <c r="E1031" s="58">
        <v>1.0507813645292756</v>
      </c>
      <c r="F1031" s="58">
        <v>0.97689247181055305</v>
      </c>
      <c r="G1031" s="58">
        <v>0.67595657354693495</v>
      </c>
      <c r="H1031" s="38">
        <v>0.99449302833182551</v>
      </c>
      <c r="I1031" s="39">
        <v>0.93771313941825474</v>
      </c>
    </row>
    <row r="1032" spans="1:9" x14ac:dyDescent="0.25">
      <c r="A1032" s="29"/>
      <c r="B1032" s="36" t="s">
        <v>78</v>
      </c>
      <c r="C1032" s="60">
        <v>2018</v>
      </c>
      <c r="D1032" s="58">
        <v>1.0033925686591276</v>
      </c>
      <c r="E1032" s="58">
        <v>1.1222778348636018</v>
      </c>
      <c r="F1032" s="58">
        <v>1.1396856331822225</v>
      </c>
      <c r="G1032" s="58">
        <v>0.90630524454920447</v>
      </c>
      <c r="H1032" s="38">
        <v>1.1168573429838897</v>
      </c>
      <c r="I1032" s="39">
        <v>1.0820422878300693</v>
      </c>
    </row>
    <row r="1033" spans="1:9" x14ac:dyDescent="0.25">
      <c r="A1033" s="29"/>
      <c r="B1033" s="36" t="s">
        <v>79</v>
      </c>
      <c r="C1033" s="60">
        <v>2018</v>
      </c>
      <c r="D1033" s="58">
        <v>0.90927791176053341</v>
      </c>
      <c r="E1033" s="58">
        <v>1.1225347697218422</v>
      </c>
      <c r="F1033" s="58">
        <v>1.0079677739920501</v>
      </c>
      <c r="G1033" s="58">
        <v>0.76057132780814674</v>
      </c>
      <c r="H1033" s="38">
        <v>1.0552458293629912</v>
      </c>
      <c r="I1033" s="39">
        <v>1.0057994685793077</v>
      </c>
    </row>
    <row r="1034" spans="1:9" x14ac:dyDescent="0.25">
      <c r="A1034" s="29"/>
      <c r="B1034" s="36" t="s">
        <v>80</v>
      </c>
      <c r="C1034" s="60">
        <v>2018</v>
      </c>
      <c r="D1034" s="58">
        <v>0.75734306008830865</v>
      </c>
      <c r="E1034" s="58">
        <v>0.906951912443275</v>
      </c>
      <c r="F1034" s="58">
        <v>1.0219734079776066</v>
      </c>
      <c r="G1034" s="58">
        <v>0.75624658033923031</v>
      </c>
      <c r="H1034" s="38">
        <v>0.93884653942913343</v>
      </c>
      <c r="I1034" s="39">
        <v>0.90747732364137668</v>
      </c>
    </row>
    <row r="1035" spans="1:9" x14ac:dyDescent="0.25">
      <c r="A1035" s="29"/>
      <c r="B1035" s="36" t="s">
        <v>81</v>
      </c>
      <c r="C1035" s="60">
        <v>2018</v>
      </c>
      <c r="D1035" s="58">
        <v>0.89723320158102771</v>
      </c>
      <c r="E1035" s="58">
        <v>1.1383240406690718</v>
      </c>
      <c r="F1035" s="58">
        <v>1.3867871259175606</v>
      </c>
      <c r="G1035" s="58">
        <v>1.0519778817524457</v>
      </c>
      <c r="H1035" s="38">
        <v>1.2200154605458762</v>
      </c>
      <c r="I1035" s="39">
        <v>1.1882615824840048</v>
      </c>
    </row>
    <row r="1036" spans="1:9" x14ac:dyDescent="0.25">
      <c r="A1036" s="29"/>
      <c r="B1036" s="36" t="s">
        <v>82</v>
      </c>
      <c r="C1036" s="60">
        <v>2018</v>
      </c>
      <c r="D1036" s="58">
        <v>1.0966997870830377</v>
      </c>
      <c r="E1036" s="58">
        <v>1.2547107380446518</v>
      </c>
      <c r="F1036" s="58">
        <v>1.3869481612050316</v>
      </c>
      <c r="G1036" s="58">
        <v>1.1639909097573491</v>
      </c>
      <c r="H1036" s="38">
        <v>1.2953514643645989</v>
      </c>
      <c r="I1036" s="39">
        <v>1.2707882111034956</v>
      </c>
    </row>
    <row r="1037" spans="1:9" x14ac:dyDescent="0.25">
      <c r="A1037" s="29"/>
      <c r="B1037" s="36" t="s">
        <v>83</v>
      </c>
      <c r="C1037" s="60">
        <v>2018</v>
      </c>
      <c r="D1037" s="58">
        <v>0.96096799375487896</v>
      </c>
      <c r="E1037" s="58">
        <v>1.084190977327246</v>
      </c>
      <c r="F1037" s="58">
        <v>1.1338908202574463</v>
      </c>
      <c r="G1037" s="58">
        <v>0.84191377114789889</v>
      </c>
      <c r="H1037" s="38">
        <v>1.0923530312308634</v>
      </c>
      <c r="I1037" s="39">
        <v>1.0488221343873518</v>
      </c>
    </row>
    <row r="1038" spans="1:9" x14ac:dyDescent="0.25">
      <c r="A1038" s="29"/>
      <c r="B1038" s="36" t="s">
        <v>84</v>
      </c>
      <c r="C1038" s="60">
        <v>2018</v>
      </c>
      <c r="D1038" s="58">
        <v>1.1102497846683894</v>
      </c>
      <c r="E1038" s="58">
        <v>1.2159159417793473</v>
      </c>
      <c r="F1038" s="58">
        <v>1.2490678598061149</v>
      </c>
      <c r="G1038" s="58">
        <v>0.93243527678383498</v>
      </c>
      <c r="H1038" s="38">
        <v>1.2187392795883363</v>
      </c>
      <c r="I1038" s="39">
        <v>1.1702824979516226</v>
      </c>
    </row>
    <row r="1039" spans="1:9" x14ac:dyDescent="0.25">
      <c r="A1039" s="29"/>
      <c r="B1039" s="36" t="s">
        <v>85</v>
      </c>
      <c r="C1039" s="60">
        <v>2018</v>
      </c>
      <c r="D1039" s="58">
        <v>1.0027000490918017</v>
      </c>
      <c r="E1039" s="58">
        <v>1.138444593429748</v>
      </c>
      <c r="F1039" s="58">
        <v>1.2249307479224376</v>
      </c>
      <c r="G1039" s="58">
        <v>1.0011272801803648</v>
      </c>
      <c r="H1039" s="38">
        <v>1.1618843882248988</v>
      </c>
      <c r="I1039" s="39">
        <v>1.132154499279812</v>
      </c>
    </row>
    <row r="1040" spans="1:9" x14ac:dyDescent="0.25">
      <c r="A1040" s="29"/>
      <c r="B1040" s="36" t="s">
        <v>86</v>
      </c>
      <c r="C1040" s="60">
        <v>2018</v>
      </c>
      <c r="D1040" s="58">
        <v>0.84084678647578437</v>
      </c>
      <c r="E1040" s="58">
        <v>1.0133939320972791</v>
      </c>
      <c r="F1040" s="58">
        <v>1.0423918220789212</v>
      </c>
      <c r="G1040" s="58">
        <v>0.75880192958456327</v>
      </c>
      <c r="H1040" s="38">
        <v>1.0083031468479347</v>
      </c>
      <c r="I1040" s="39">
        <v>0.9655065948723015</v>
      </c>
    </row>
    <row r="1041" spans="1:9" x14ac:dyDescent="0.25">
      <c r="A1041" s="29"/>
      <c r="B1041" s="36" t="s">
        <v>87</v>
      </c>
      <c r="C1041" s="60">
        <v>2018</v>
      </c>
      <c r="D1041" s="58">
        <v>1.1275026343519494</v>
      </c>
      <c r="E1041" s="58">
        <v>1.2463214079630698</v>
      </c>
      <c r="F1041" s="58">
        <v>1.0701355321770449</v>
      </c>
      <c r="G1041" s="58">
        <v>0.82979142070051159</v>
      </c>
      <c r="H1041" s="38">
        <v>1.1657251852395276</v>
      </c>
      <c r="I1041" s="39">
        <v>1.1129421221864952</v>
      </c>
    </row>
    <row r="1042" spans="1:9" x14ac:dyDescent="0.25">
      <c r="A1042" s="29"/>
      <c r="B1042" s="36" t="s">
        <v>88</v>
      </c>
      <c r="C1042" s="60">
        <v>2018</v>
      </c>
      <c r="D1042" s="58">
        <v>0.9464285714285714</v>
      </c>
      <c r="E1042" s="58">
        <v>1.1584791169065909</v>
      </c>
      <c r="F1042" s="58">
        <v>1.2478159580663948</v>
      </c>
      <c r="G1042" s="58">
        <v>0.91663337328539085</v>
      </c>
      <c r="H1042" s="38">
        <v>1.1766456854051037</v>
      </c>
      <c r="I1042" s="39">
        <v>1.1275402414486921</v>
      </c>
    </row>
    <row r="1043" spans="1:9" x14ac:dyDescent="0.25">
      <c r="A1043" s="29"/>
      <c r="B1043" s="36" t="s">
        <v>89</v>
      </c>
      <c r="C1043" s="60">
        <v>2018</v>
      </c>
      <c r="D1043" s="58">
        <v>1.0547856214811606</v>
      </c>
      <c r="E1043" s="58">
        <v>1.3519213174748399</v>
      </c>
      <c r="F1043" s="58">
        <v>1.19</v>
      </c>
      <c r="G1043" s="58">
        <v>0.70539906103286387</v>
      </c>
      <c r="H1043" s="38">
        <v>1.2592803840486715</v>
      </c>
      <c r="I1043" s="39">
        <v>1.173903429421461</v>
      </c>
    </row>
    <row r="1044" spans="1:9" x14ac:dyDescent="0.25">
      <c r="A1044" s="29"/>
      <c r="B1044" s="36" t="s">
        <v>90</v>
      </c>
      <c r="C1044" s="60">
        <v>2018</v>
      </c>
      <c r="D1044" s="58">
        <v>0.90747549019607843</v>
      </c>
      <c r="E1044" s="58">
        <v>1.1063039309683604</v>
      </c>
      <c r="F1044" s="58">
        <v>1.2869565217391303</v>
      </c>
      <c r="G1044" s="58">
        <v>0.9587317564167086</v>
      </c>
      <c r="H1044" s="38">
        <v>1.1634632135183787</v>
      </c>
      <c r="I1044" s="39">
        <v>1.1250766690257137</v>
      </c>
    </row>
    <row r="1045" spans="1:9" x14ac:dyDescent="0.25">
      <c r="A1045" s="29"/>
      <c r="B1045" s="36" t="s">
        <v>91</v>
      </c>
      <c r="C1045" s="60">
        <v>2018</v>
      </c>
      <c r="D1045" s="58">
        <v>0.92596273291925468</v>
      </c>
      <c r="E1045" s="58">
        <v>1.1243663566120381</v>
      </c>
      <c r="F1045" s="58">
        <v>1.1317958143119702</v>
      </c>
      <c r="G1045" s="58">
        <v>0.87723577235772354</v>
      </c>
      <c r="H1045" s="38">
        <v>1.1080294096236443</v>
      </c>
      <c r="I1045" s="39">
        <v>1.0681439553601895</v>
      </c>
    </row>
    <row r="1046" spans="1:9" x14ac:dyDescent="0.25">
      <c r="A1046" s="29"/>
      <c r="B1046" s="36" t="s">
        <v>92</v>
      </c>
      <c r="C1046" s="60">
        <v>2018</v>
      </c>
      <c r="D1046" s="58">
        <v>0.83567567567567569</v>
      </c>
      <c r="E1046" s="58">
        <v>0.99630228795932518</v>
      </c>
      <c r="F1046" s="58">
        <v>1.1413205855990438</v>
      </c>
      <c r="G1046" s="58">
        <v>0.88876591034864416</v>
      </c>
      <c r="H1046" s="38">
        <v>1.0354692406093733</v>
      </c>
      <c r="I1046" s="39">
        <v>1.009994234095714</v>
      </c>
    </row>
    <row r="1047" spans="1:9" x14ac:dyDescent="0.25">
      <c r="A1047" s="29"/>
      <c r="B1047" s="36" t="s">
        <v>93</v>
      </c>
      <c r="C1047" s="60">
        <v>2018</v>
      </c>
      <c r="D1047" s="58">
        <v>0.98053806525472242</v>
      </c>
      <c r="E1047" s="58">
        <v>1.1832448910466298</v>
      </c>
      <c r="F1047" s="58">
        <v>1.4186270463612602</v>
      </c>
      <c r="G1047" s="58">
        <v>1.2057546145494029</v>
      </c>
      <c r="H1047" s="38">
        <v>1.259161864264533</v>
      </c>
      <c r="I1047" s="39">
        <v>1.250034791483045</v>
      </c>
    </row>
    <row r="1048" spans="1:9" x14ac:dyDescent="0.25">
      <c r="A1048" s="29"/>
      <c r="B1048" s="36" t="s">
        <v>94</v>
      </c>
      <c r="C1048" s="60">
        <v>2018</v>
      </c>
      <c r="D1048" s="58">
        <v>0.92307692307692313</v>
      </c>
      <c r="E1048" s="58">
        <v>1.0560230292294066</v>
      </c>
      <c r="F1048" s="58">
        <v>1.0841460016717748</v>
      </c>
      <c r="G1048" s="58">
        <v>0.73041095890410956</v>
      </c>
      <c r="H1048" s="38">
        <v>1.0536109880372175</v>
      </c>
      <c r="I1048" s="39">
        <v>0.99926287662397495</v>
      </c>
    </row>
    <row r="1049" spans="1:9" x14ac:dyDescent="0.25">
      <c r="A1049" s="29"/>
      <c r="B1049" s="36" t="s">
        <v>95</v>
      </c>
      <c r="C1049" s="60">
        <v>2018</v>
      </c>
      <c r="D1049" s="58">
        <v>1.0732638888888888</v>
      </c>
      <c r="E1049" s="58">
        <v>1.1817563585256381</v>
      </c>
      <c r="F1049" s="58">
        <v>1.2606508629074842</v>
      </c>
      <c r="G1049" s="58">
        <v>0.96254887922013543</v>
      </c>
      <c r="H1049" s="38">
        <v>1.2031846918421853</v>
      </c>
      <c r="I1049" s="39">
        <v>1.1623103261174621</v>
      </c>
    </row>
    <row r="1050" spans="1:9" x14ac:dyDescent="0.25">
      <c r="A1050" s="29"/>
      <c r="B1050" s="36" t="s">
        <v>96</v>
      </c>
      <c r="C1050" s="60">
        <v>2018</v>
      </c>
      <c r="D1050" s="58">
        <v>0.95358339462286512</v>
      </c>
      <c r="E1050" s="58">
        <v>1.0531243607295158</v>
      </c>
      <c r="F1050" s="58">
        <v>1.1209029942382167</v>
      </c>
      <c r="G1050" s="58">
        <v>0.88204218708727977</v>
      </c>
      <c r="H1050" s="38">
        <v>1.0715345592405279</v>
      </c>
      <c r="I1050" s="39">
        <v>1.0391825900967646</v>
      </c>
    </row>
    <row r="1051" spans="1:9" x14ac:dyDescent="0.25">
      <c r="A1051" s="29"/>
      <c r="B1051" s="36" t="s">
        <v>97</v>
      </c>
      <c r="C1051" s="60">
        <v>2018</v>
      </c>
      <c r="D1051" s="58">
        <v>1.0919467343056437</v>
      </c>
      <c r="E1051" s="58">
        <v>1.2330165874802035</v>
      </c>
      <c r="F1051" s="58">
        <v>1.1715683801644554</v>
      </c>
      <c r="G1051" s="58">
        <v>0.95418132082844864</v>
      </c>
      <c r="H1051" s="38">
        <v>1.1941789569086265</v>
      </c>
      <c r="I1051" s="39">
        <v>1.1523884050081654</v>
      </c>
    </row>
    <row r="1052" spans="1:9" x14ac:dyDescent="0.25">
      <c r="A1052" s="29"/>
      <c r="B1052" s="36" t="s">
        <v>98</v>
      </c>
      <c r="C1052" s="60">
        <v>2018</v>
      </c>
      <c r="D1052" s="58">
        <v>0.8980493898337657</v>
      </c>
      <c r="E1052" s="58">
        <v>1.0339150227617602</v>
      </c>
      <c r="F1052" s="58">
        <v>1.0131219985119384</v>
      </c>
      <c r="G1052" s="58">
        <v>0.75345159222055991</v>
      </c>
      <c r="H1052" s="38">
        <v>1.0121790100483812</v>
      </c>
      <c r="I1052" s="39">
        <v>0.9659293218720153</v>
      </c>
    </row>
    <row r="1053" spans="1:9" x14ac:dyDescent="0.25">
      <c r="A1053" s="29"/>
      <c r="B1053" s="36" t="s">
        <v>99</v>
      </c>
      <c r="C1053" s="60">
        <v>2018</v>
      </c>
      <c r="D1053" s="58">
        <v>1.1021444695259595</v>
      </c>
      <c r="E1053" s="58">
        <v>1.2259190574888186</v>
      </c>
      <c r="F1053" s="58">
        <v>1.4325259515570934</v>
      </c>
      <c r="G1053" s="58">
        <v>1.19775390625</v>
      </c>
      <c r="H1053" s="38">
        <v>1.3002347668338492</v>
      </c>
      <c r="I1053" s="39">
        <v>1.2818548033978456</v>
      </c>
    </row>
    <row r="1054" spans="1:9" x14ac:dyDescent="0.25">
      <c r="A1054" s="29"/>
      <c r="B1054" s="36" t="s">
        <v>100</v>
      </c>
      <c r="C1054" s="60">
        <v>2018</v>
      </c>
      <c r="D1054" s="58">
        <v>0.85821525757717931</v>
      </c>
      <c r="E1054" s="58">
        <v>0.94816443091722091</v>
      </c>
      <c r="F1054" s="58">
        <v>0.84487018132662095</v>
      </c>
      <c r="G1054" s="58">
        <v>0.73027767561603529</v>
      </c>
      <c r="H1054" s="38">
        <v>0.8976860912640815</v>
      </c>
      <c r="I1054" s="39">
        <v>0.86935685890105108</v>
      </c>
    </row>
    <row r="1055" spans="1:9" x14ac:dyDescent="0.25">
      <c r="A1055" s="29"/>
      <c r="B1055" s="36" t="s">
        <v>101</v>
      </c>
      <c r="C1055" s="60">
        <v>2018</v>
      </c>
      <c r="D1055" s="58">
        <v>1.4163201663201663</v>
      </c>
      <c r="E1055" s="58">
        <v>1.2055974532268774</v>
      </c>
      <c r="F1055" s="58">
        <v>1.0310053371544867</v>
      </c>
      <c r="G1055" s="58">
        <v>0.73820238635894475</v>
      </c>
      <c r="H1055" s="38">
        <v>1.1551529070061974</v>
      </c>
      <c r="I1055" s="39">
        <v>1.0843620101080198</v>
      </c>
    </row>
    <row r="1056" spans="1:9" x14ac:dyDescent="0.25">
      <c r="A1056" s="29"/>
      <c r="B1056" s="36" t="s">
        <v>102</v>
      </c>
      <c r="C1056" s="60">
        <v>2018</v>
      </c>
      <c r="D1056" s="58">
        <v>0.98994343180389688</v>
      </c>
      <c r="E1056" s="58">
        <v>1.1838701879494773</v>
      </c>
      <c r="F1056" s="58">
        <v>1.1161354222942554</v>
      </c>
      <c r="G1056" s="58">
        <v>0.80079272392681455</v>
      </c>
      <c r="H1056" s="38">
        <v>1.1375347723249483</v>
      </c>
      <c r="I1056" s="39">
        <v>1.079052015021235</v>
      </c>
    </row>
    <row r="1057" spans="1:9" x14ac:dyDescent="0.25">
      <c r="A1057" s="29"/>
      <c r="B1057" s="36" t="s">
        <v>103</v>
      </c>
      <c r="C1057" s="60">
        <v>2018</v>
      </c>
      <c r="D1057" s="58">
        <v>0.77963997517070138</v>
      </c>
      <c r="E1057" s="58">
        <v>0.90408767772511844</v>
      </c>
      <c r="F1057" s="58">
        <v>1.0552963298279825</v>
      </c>
      <c r="G1057" s="58">
        <v>0.81690524880708926</v>
      </c>
      <c r="H1057" s="38">
        <v>0.95545689329967209</v>
      </c>
      <c r="I1057" s="39">
        <v>0.9311417360512968</v>
      </c>
    </row>
    <row r="1058" spans="1:9" x14ac:dyDescent="0.25">
      <c r="A1058" s="29"/>
      <c r="B1058" s="36" t="s">
        <v>104</v>
      </c>
      <c r="C1058" s="60">
        <v>2018</v>
      </c>
      <c r="D1058" s="58">
        <v>0.62950561355130985</v>
      </c>
      <c r="E1058" s="58">
        <v>1.032520325203252</v>
      </c>
      <c r="F1058" s="58">
        <v>0.87446902006737948</v>
      </c>
      <c r="G1058" s="58">
        <v>0.51041064198958941</v>
      </c>
      <c r="H1058" s="38">
        <v>0.92846591692434954</v>
      </c>
      <c r="I1058" s="39">
        <v>0.857540026493532</v>
      </c>
    </row>
    <row r="1059" spans="1:9" x14ac:dyDescent="0.25">
      <c r="A1059" s="29"/>
      <c r="B1059" s="36" t="s">
        <v>105</v>
      </c>
      <c r="C1059" s="60">
        <v>2018</v>
      </c>
      <c r="D1059" s="58">
        <v>1.1320444261620732</v>
      </c>
      <c r="E1059" s="58">
        <v>1.2199350803578497</v>
      </c>
      <c r="F1059" s="58">
        <v>1.2741540415494874</v>
      </c>
      <c r="G1059" s="58">
        <v>0.98362846642165047</v>
      </c>
      <c r="H1059" s="38">
        <v>1.2346559325282729</v>
      </c>
      <c r="I1059" s="39">
        <v>1.1878020641701226</v>
      </c>
    </row>
    <row r="1060" spans="1:9" x14ac:dyDescent="0.25">
      <c r="A1060" s="29"/>
      <c r="B1060" s="36" t="s">
        <v>106</v>
      </c>
      <c r="C1060" s="60">
        <v>2018</v>
      </c>
      <c r="D1060" s="58">
        <v>0.99163471592889507</v>
      </c>
      <c r="E1060" s="58">
        <v>1.4415158854537684</v>
      </c>
      <c r="F1060" s="58">
        <v>1.3758296460176991</v>
      </c>
      <c r="G1060" s="58">
        <v>0.86465451784358394</v>
      </c>
      <c r="H1060" s="38">
        <v>1.369338857863448</v>
      </c>
      <c r="I1060" s="39">
        <v>1.2888289979711109</v>
      </c>
    </row>
    <row r="1061" spans="1:9" x14ac:dyDescent="0.25">
      <c r="A1061" s="29"/>
      <c r="B1061" s="36" t="s">
        <v>107</v>
      </c>
      <c r="C1061" s="60">
        <v>2018</v>
      </c>
      <c r="D1061" s="58">
        <v>1.1559751681324366</v>
      </c>
      <c r="E1061" s="58">
        <v>1.4848326359832635</v>
      </c>
      <c r="F1061" s="58">
        <v>0.56246645195920564</v>
      </c>
      <c r="G1061" s="58">
        <v>0.24377339011485352</v>
      </c>
      <c r="H1061" s="38">
        <v>1.0884666138822909</v>
      </c>
      <c r="I1061" s="39">
        <v>0.94504699927693425</v>
      </c>
    </row>
    <row r="1062" spans="1:9" x14ac:dyDescent="0.25">
      <c r="A1062" s="29"/>
      <c r="B1062" s="36" t="s">
        <v>108</v>
      </c>
      <c r="C1062" s="60">
        <v>2018</v>
      </c>
      <c r="D1062" s="58">
        <v>0.77869753131638708</v>
      </c>
      <c r="E1062" s="58">
        <v>0.91521432600112806</v>
      </c>
      <c r="F1062" s="58">
        <v>0.99036999493157629</v>
      </c>
      <c r="G1062" s="58">
        <v>0.74322593691021843</v>
      </c>
      <c r="H1062" s="38">
        <v>0.93319467727686922</v>
      </c>
      <c r="I1062" s="39">
        <v>0.9006936396187577</v>
      </c>
    </row>
    <row r="1063" spans="1:9" x14ac:dyDescent="0.25">
      <c r="A1063" s="29"/>
      <c r="B1063" s="36" t="s">
        <v>109</v>
      </c>
      <c r="C1063" s="60">
        <v>2018</v>
      </c>
      <c r="D1063" s="58">
        <v>0.95256127064268437</v>
      </c>
      <c r="E1063" s="58">
        <v>1.05994086741965</v>
      </c>
      <c r="F1063" s="58">
        <v>1.0239418670860334</v>
      </c>
      <c r="G1063" s="58">
        <v>0.89299356106078798</v>
      </c>
      <c r="H1063" s="38">
        <v>1.0347962013254677</v>
      </c>
      <c r="I1063" s="39">
        <v>1.0115370501311232</v>
      </c>
    </row>
    <row r="1064" spans="1:9" x14ac:dyDescent="0.25">
      <c r="A1064" s="29"/>
      <c r="B1064" s="36" t="s">
        <v>110</v>
      </c>
      <c r="C1064" s="60">
        <v>2018</v>
      </c>
      <c r="D1064" s="58">
        <v>0.37175572519083971</v>
      </c>
      <c r="E1064" s="58">
        <v>0.74438921524325952</v>
      </c>
      <c r="F1064" s="58">
        <v>0.55612144955925569</v>
      </c>
      <c r="G1064" s="58">
        <v>0.39757470766565611</v>
      </c>
      <c r="H1064" s="38">
        <v>0.63336908227363264</v>
      </c>
      <c r="I1064" s="39">
        <v>0.5979300917789494</v>
      </c>
    </row>
    <row r="1065" spans="1:9" x14ac:dyDescent="0.25">
      <c r="A1065" s="29"/>
      <c r="B1065" s="36" t="s">
        <v>111</v>
      </c>
      <c r="C1065" s="60">
        <v>2018</v>
      </c>
      <c r="D1065" s="58">
        <v>0.53683468452590766</v>
      </c>
      <c r="E1065" s="58">
        <v>0.9098360655737705</v>
      </c>
      <c r="F1065" s="58">
        <v>0.43767848917549518</v>
      </c>
      <c r="G1065" s="58">
        <v>0.24534952026630116</v>
      </c>
      <c r="H1065" s="38">
        <v>0.68776037925585409</v>
      </c>
      <c r="I1065" s="39">
        <v>0.61919213377439231</v>
      </c>
    </row>
    <row r="1066" spans="1:9" x14ac:dyDescent="0.25">
      <c r="A1066" s="29"/>
      <c r="B1066" s="36" t="s">
        <v>112</v>
      </c>
      <c r="C1066" s="60">
        <v>2018</v>
      </c>
      <c r="D1066" s="58">
        <v>0.97106779453230352</v>
      </c>
      <c r="E1066" s="58">
        <v>1.0962781421946708</v>
      </c>
      <c r="F1066" s="58">
        <v>1.1152575483352007</v>
      </c>
      <c r="G1066" s="58">
        <v>1.0009348364036295</v>
      </c>
      <c r="H1066" s="38">
        <v>1.0920139504640303</v>
      </c>
      <c r="I1066" s="39">
        <v>1.0758976354967402</v>
      </c>
    </row>
    <row r="1067" spans="1:9" x14ac:dyDescent="0.25">
      <c r="A1067" s="29"/>
      <c r="B1067" s="36" t="s">
        <v>113</v>
      </c>
      <c r="C1067" s="60">
        <v>2018</v>
      </c>
      <c r="D1067" s="58">
        <v>1.0746945898778359</v>
      </c>
      <c r="E1067" s="58">
        <v>1.1408045977011494</v>
      </c>
      <c r="F1067" s="58">
        <v>1.2355670103092784</v>
      </c>
      <c r="G1067" s="58">
        <v>0.96517990383021057</v>
      </c>
      <c r="H1067" s="38">
        <v>1.1725576060890419</v>
      </c>
      <c r="I1067" s="39">
        <v>1.136622227330192</v>
      </c>
    </row>
    <row r="1068" spans="1:9" x14ac:dyDescent="0.25">
      <c r="A1068" s="29"/>
      <c r="B1068" s="36" t="s">
        <v>114</v>
      </c>
      <c r="C1068" s="60">
        <v>2018</v>
      </c>
      <c r="D1068" s="58">
        <v>0.95749704840613936</v>
      </c>
      <c r="E1068" s="58">
        <v>1.0530172907362876</v>
      </c>
      <c r="F1068" s="58">
        <v>1.2037518827878955</v>
      </c>
      <c r="G1068" s="58">
        <v>0.81995719636169073</v>
      </c>
      <c r="H1068" s="38">
        <v>1.1059785673998872</v>
      </c>
      <c r="I1068" s="39">
        <v>1.0561766349916155</v>
      </c>
    </row>
    <row r="1069" spans="1:9" x14ac:dyDescent="0.25">
      <c r="A1069" s="29"/>
      <c r="B1069" s="36" t="s">
        <v>115</v>
      </c>
      <c r="C1069" s="60">
        <v>2018</v>
      </c>
      <c r="D1069" s="58">
        <v>0.91482965931863724</v>
      </c>
      <c r="E1069" s="58">
        <v>1.1020032706459526</v>
      </c>
      <c r="F1069" s="58">
        <v>1.133882852504059</v>
      </c>
      <c r="G1069" s="58">
        <v>0.87596899224806202</v>
      </c>
      <c r="H1069" s="38">
        <v>1.0960226411280134</v>
      </c>
      <c r="I1069" s="39">
        <v>1.0570620529030113</v>
      </c>
    </row>
    <row r="1070" spans="1:9" x14ac:dyDescent="0.25">
      <c r="A1070" s="29"/>
      <c r="B1070" s="42" t="s">
        <v>116</v>
      </c>
      <c r="C1070" s="60">
        <v>2018</v>
      </c>
      <c r="D1070" s="61">
        <v>0.95528570231661847</v>
      </c>
      <c r="E1070" s="61">
        <v>1.1169917808119632</v>
      </c>
      <c r="F1070" s="61">
        <v>1.0919046875566762</v>
      </c>
      <c r="G1070" s="61">
        <v>0.83985368859336973</v>
      </c>
      <c r="H1070" s="44">
        <v>1.0909162353685673</v>
      </c>
      <c r="I1070" s="45">
        <v>1.0474019923087261</v>
      </c>
    </row>
    <row r="1071" spans="1:9" x14ac:dyDescent="0.25">
      <c r="A1071" s="29"/>
      <c r="B1071" s="36" t="s">
        <v>21</v>
      </c>
      <c r="C1071" s="60">
        <v>2019</v>
      </c>
      <c r="D1071" s="38">
        <v>0.99075025693730734</v>
      </c>
      <c r="E1071" s="38">
        <v>1.0343192826960734</v>
      </c>
      <c r="F1071" s="38">
        <v>0.9595218690573214</v>
      </c>
      <c r="G1071" s="38">
        <v>0.70414719626168221</v>
      </c>
      <c r="H1071" s="38">
        <v>1.0008942191362895</v>
      </c>
      <c r="I1071" s="39">
        <v>0.955605081346111</v>
      </c>
    </row>
    <row r="1072" spans="1:9" x14ac:dyDescent="0.25">
      <c r="A1072" s="29"/>
      <c r="B1072" s="36" t="s">
        <v>22</v>
      </c>
      <c r="C1072" s="60">
        <v>2019</v>
      </c>
      <c r="D1072" s="38">
        <v>0.83031899743662774</v>
      </c>
      <c r="E1072" s="38">
        <v>1.0987464200197192</v>
      </c>
      <c r="F1072" s="38">
        <v>1.1414597528582977</v>
      </c>
      <c r="G1072" s="38">
        <v>0.79229151584100388</v>
      </c>
      <c r="H1072" s="38">
        <v>1.0896120027457261</v>
      </c>
      <c r="I1072" s="39">
        <v>1.039404412378256</v>
      </c>
    </row>
    <row r="1073" spans="1:9" x14ac:dyDescent="0.25">
      <c r="A1073" s="29"/>
      <c r="B1073" s="36" t="s">
        <v>23</v>
      </c>
      <c r="C1073" s="60">
        <v>2019</v>
      </c>
      <c r="D1073" s="38">
        <v>0.93101952277657263</v>
      </c>
      <c r="E1073" s="38">
        <v>1.1701057298772168</v>
      </c>
      <c r="F1073" s="38">
        <v>1.4496812624098652</v>
      </c>
      <c r="G1073" s="38">
        <v>0.95835068721366101</v>
      </c>
      <c r="H1073" s="38">
        <v>1.2601050758410304</v>
      </c>
      <c r="I1073" s="39">
        <v>1.2090902689762006</v>
      </c>
    </row>
    <row r="1074" spans="1:9" x14ac:dyDescent="0.25">
      <c r="A1074" s="29"/>
      <c r="B1074" s="36" t="s">
        <v>24</v>
      </c>
      <c r="C1074" s="60">
        <v>2019</v>
      </c>
      <c r="D1074" s="38">
        <v>0.9940293106567758</v>
      </c>
      <c r="E1074" s="38">
        <v>1.1596388899208678</v>
      </c>
      <c r="F1074" s="38">
        <v>1.0903011619634813</v>
      </c>
      <c r="G1074" s="38">
        <v>0.80986182093507475</v>
      </c>
      <c r="H1074" s="38">
        <v>1.115227259989912</v>
      </c>
      <c r="I1074" s="39">
        <v>1.0648880567907013</v>
      </c>
    </row>
    <row r="1075" spans="1:9" x14ac:dyDescent="0.25">
      <c r="A1075" s="29"/>
      <c r="B1075" s="36" t="s">
        <v>25</v>
      </c>
      <c r="C1075" s="60">
        <v>2019</v>
      </c>
      <c r="D1075" s="38">
        <v>1.003262158956109</v>
      </c>
      <c r="E1075" s="38">
        <v>1.0624336752741421</v>
      </c>
      <c r="F1075" s="38">
        <v>1.1857916102841677</v>
      </c>
      <c r="G1075" s="38">
        <v>0.91981533228040335</v>
      </c>
      <c r="H1075" s="38">
        <v>1.1086746027225609</v>
      </c>
      <c r="I1075" s="39">
        <v>1.0728111662244779</v>
      </c>
    </row>
    <row r="1076" spans="1:9" x14ac:dyDescent="0.25">
      <c r="A1076" s="29"/>
      <c r="B1076" s="36" t="s">
        <v>26</v>
      </c>
      <c r="C1076" s="60">
        <v>2019</v>
      </c>
      <c r="D1076" s="38">
        <v>0.90121702052056496</v>
      </c>
      <c r="E1076" s="38">
        <v>1.0367917979388048</v>
      </c>
      <c r="F1076" s="38">
        <v>0.96076725772276128</v>
      </c>
      <c r="G1076" s="38">
        <v>0.79054265646669353</v>
      </c>
      <c r="H1076" s="38">
        <v>0.9928388837921851</v>
      </c>
      <c r="I1076" s="39">
        <v>0.95925007056586398</v>
      </c>
    </row>
    <row r="1077" spans="1:9" x14ac:dyDescent="0.25">
      <c r="A1077" s="29"/>
      <c r="B1077" s="36" t="s">
        <v>27</v>
      </c>
      <c r="C1077" s="60">
        <v>2019</v>
      </c>
      <c r="D1077" s="38">
        <v>1.234981838502375</v>
      </c>
      <c r="E1077" s="38">
        <v>1.3570571771291484</v>
      </c>
      <c r="F1077" s="38">
        <v>1.374356333676622</v>
      </c>
      <c r="G1077" s="38">
        <v>1.1409685086155674</v>
      </c>
      <c r="H1077" s="38">
        <v>1.351239907727797</v>
      </c>
      <c r="I1077" s="39">
        <v>1.317057857625809</v>
      </c>
    </row>
    <row r="1078" spans="1:9" x14ac:dyDescent="0.25">
      <c r="A1078" s="29"/>
      <c r="B1078" s="36" t="s">
        <v>28</v>
      </c>
      <c r="C1078" s="60">
        <v>2019</v>
      </c>
      <c r="D1078" s="38">
        <v>1.0224789260068685</v>
      </c>
      <c r="E1078" s="38">
        <v>1.148440576106103</v>
      </c>
      <c r="F1078" s="38">
        <v>1.1723461353451987</v>
      </c>
      <c r="G1078" s="38">
        <v>0.95407062285434041</v>
      </c>
      <c r="H1078" s="38">
        <v>1.1457073015416535</v>
      </c>
      <c r="I1078" s="39">
        <v>1.1125236724329741</v>
      </c>
    </row>
    <row r="1079" spans="1:9" x14ac:dyDescent="0.25">
      <c r="A1079" s="29"/>
      <c r="B1079" s="36" t="s">
        <v>29</v>
      </c>
      <c r="C1079" s="60">
        <v>2019</v>
      </c>
      <c r="D1079" s="38">
        <v>0.769864960909737</v>
      </c>
      <c r="E1079" s="38">
        <v>0.97426854385915418</v>
      </c>
      <c r="F1079" s="38">
        <v>1.135309666410145</v>
      </c>
      <c r="G1079" s="38">
        <v>0.8177929324240546</v>
      </c>
      <c r="H1079" s="38">
        <v>1.0209078974642438</v>
      </c>
      <c r="I1079" s="39">
        <v>0.98388609525961923</v>
      </c>
    </row>
    <row r="1080" spans="1:9" x14ac:dyDescent="0.25">
      <c r="A1080" s="29"/>
      <c r="B1080" s="36" t="s">
        <v>30</v>
      </c>
      <c r="C1080" s="60">
        <v>2019</v>
      </c>
      <c r="D1080" s="38">
        <v>0.88097722861138361</v>
      </c>
      <c r="E1080" s="38">
        <v>1.0898017553909904</v>
      </c>
      <c r="F1080" s="38">
        <v>1.1095019427764041</v>
      </c>
      <c r="G1080" s="38">
        <v>0.92089391721269143</v>
      </c>
      <c r="H1080" s="38">
        <v>1.0772283247119923</v>
      </c>
      <c r="I1080" s="39">
        <v>1.0493004415457572</v>
      </c>
    </row>
    <row r="1081" spans="1:9" x14ac:dyDescent="0.25">
      <c r="A1081" s="29"/>
      <c r="B1081" s="36" t="s">
        <v>31</v>
      </c>
      <c r="C1081" s="60">
        <v>2019</v>
      </c>
      <c r="D1081" s="38">
        <v>1.1322314049586777</v>
      </c>
      <c r="E1081" s="38">
        <v>1.1747077466618174</v>
      </c>
      <c r="F1081" s="38">
        <v>1.1225953700684708</v>
      </c>
      <c r="G1081" s="38">
        <v>0.78532494758909854</v>
      </c>
      <c r="H1081" s="38">
        <v>1.1496489311905134</v>
      </c>
      <c r="I1081" s="39">
        <v>1.0893156273054723</v>
      </c>
    </row>
    <row r="1082" spans="1:9" x14ac:dyDescent="0.25">
      <c r="A1082" s="29"/>
      <c r="B1082" s="36" t="s">
        <v>32</v>
      </c>
      <c r="C1082" s="60">
        <v>2019</v>
      </c>
      <c r="D1082" s="38">
        <v>0.82873954784763082</v>
      </c>
      <c r="E1082" s="38">
        <v>0.98490312328097307</v>
      </c>
      <c r="F1082" s="38">
        <v>1.1373148499810102</v>
      </c>
      <c r="G1082" s="38">
        <v>0.97164978236585653</v>
      </c>
      <c r="H1082" s="38">
        <v>1.0307662952221035</v>
      </c>
      <c r="I1082" s="39">
        <v>1.0209898013135348</v>
      </c>
    </row>
    <row r="1083" spans="1:9" x14ac:dyDescent="0.25">
      <c r="A1083" s="29"/>
      <c r="B1083" s="36" t="s">
        <v>33</v>
      </c>
      <c r="C1083" s="60">
        <v>2019</v>
      </c>
      <c r="D1083" s="38">
        <v>1.1124655918206843</v>
      </c>
      <c r="E1083" s="38">
        <v>1.1465978144641786</v>
      </c>
      <c r="F1083" s="38">
        <v>1.1662879377431907</v>
      </c>
      <c r="G1083" s="38">
        <v>0.92671888598781549</v>
      </c>
      <c r="H1083" s="38">
        <v>1.1513630485165884</v>
      </c>
      <c r="I1083" s="39">
        <v>1.1107498006965133</v>
      </c>
    </row>
    <row r="1084" spans="1:9" x14ac:dyDescent="0.25">
      <c r="A1084" s="29"/>
      <c r="B1084" s="36" t="s">
        <v>34</v>
      </c>
      <c r="C1084" s="60">
        <v>2019</v>
      </c>
      <c r="D1084" s="38">
        <v>0.81113965120995002</v>
      </c>
      <c r="E1084" s="38">
        <v>1.0141818383658969</v>
      </c>
      <c r="F1084" s="38">
        <v>1.0059930877270387</v>
      </c>
      <c r="G1084" s="38">
        <v>0.77516126525219553</v>
      </c>
      <c r="H1084" s="38">
        <v>0.98976312175230441</v>
      </c>
      <c r="I1084" s="39">
        <v>0.95669149879033222</v>
      </c>
    </row>
    <row r="1085" spans="1:9" x14ac:dyDescent="0.25">
      <c r="A1085" s="29"/>
      <c r="B1085" s="36" t="s">
        <v>35</v>
      </c>
      <c r="C1085" s="60">
        <v>2019</v>
      </c>
      <c r="D1085" s="38">
        <v>0.86942842160461453</v>
      </c>
      <c r="E1085" s="38">
        <v>0.93045810978126287</v>
      </c>
      <c r="F1085" s="38">
        <v>1.0982389937106918</v>
      </c>
      <c r="G1085" s="38">
        <v>0.91314086610253853</v>
      </c>
      <c r="H1085" s="38">
        <v>0.992736201340222</v>
      </c>
      <c r="I1085" s="39">
        <v>0.97916578266219712</v>
      </c>
    </row>
    <row r="1086" spans="1:9" x14ac:dyDescent="0.25">
      <c r="A1086" s="29"/>
      <c r="B1086" s="36" t="s">
        <v>36</v>
      </c>
      <c r="C1086" s="60">
        <v>2019</v>
      </c>
      <c r="D1086" s="38">
        <v>0.82202556538839722</v>
      </c>
      <c r="E1086" s="38">
        <v>0.99396807493318295</v>
      </c>
      <c r="F1086" s="38">
        <v>1.1359165246509404</v>
      </c>
      <c r="G1086" s="38">
        <v>0.88721276968952811</v>
      </c>
      <c r="H1086" s="38">
        <v>1.0346259378869922</v>
      </c>
      <c r="I1086" s="39">
        <v>1.0092792729393076</v>
      </c>
    </row>
    <row r="1087" spans="1:9" x14ac:dyDescent="0.25">
      <c r="A1087" s="29"/>
      <c r="B1087" s="36" t="s">
        <v>37</v>
      </c>
      <c r="C1087" s="60">
        <v>2019</v>
      </c>
      <c r="D1087" s="38">
        <v>0.76683385579937302</v>
      </c>
      <c r="E1087" s="38">
        <v>0.92600447890609894</v>
      </c>
      <c r="F1087" s="38">
        <v>1.0246218436448513</v>
      </c>
      <c r="G1087" s="38">
        <v>0.83106866890217235</v>
      </c>
      <c r="H1087" s="38">
        <v>0.95048478697445415</v>
      </c>
      <c r="I1087" s="39">
        <v>0.92963007284476507</v>
      </c>
    </row>
    <row r="1088" spans="1:9" x14ac:dyDescent="0.25">
      <c r="A1088" s="29"/>
      <c r="B1088" s="36" t="s">
        <v>38</v>
      </c>
      <c r="C1088" s="60">
        <v>2019</v>
      </c>
      <c r="D1088" s="38">
        <v>0.85741481058442792</v>
      </c>
      <c r="E1088" s="38">
        <v>1.1312417312417313</v>
      </c>
      <c r="F1088" s="38">
        <v>0.95795723319013371</v>
      </c>
      <c r="G1088" s="38">
        <v>0.56238643246517261</v>
      </c>
      <c r="H1088" s="38">
        <v>1.0353266571292323</v>
      </c>
      <c r="I1088" s="39">
        <v>0.96016428422454314</v>
      </c>
    </row>
    <row r="1089" spans="1:9" x14ac:dyDescent="0.25">
      <c r="A1089" s="29"/>
      <c r="B1089" s="36" t="s">
        <v>39</v>
      </c>
      <c r="C1089" s="60">
        <v>2019</v>
      </c>
      <c r="D1089" s="38">
        <v>1.0858669833729215</v>
      </c>
      <c r="E1089" s="38">
        <v>1.2486314034006454</v>
      </c>
      <c r="F1089" s="38">
        <v>1.2341964218313581</v>
      </c>
      <c r="G1089" s="38">
        <v>0.93507025761124118</v>
      </c>
      <c r="H1089" s="38">
        <v>1.2263363566190659</v>
      </c>
      <c r="I1089" s="39">
        <v>1.1765841267301385</v>
      </c>
    </row>
    <row r="1090" spans="1:9" x14ac:dyDescent="0.25">
      <c r="A1090" s="29"/>
      <c r="B1090" s="36" t="s">
        <v>40</v>
      </c>
      <c r="C1090" s="60">
        <v>2019</v>
      </c>
      <c r="D1090" s="38">
        <v>0.80117584179583112</v>
      </c>
      <c r="E1090" s="38">
        <v>0.87271990271584921</v>
      </c>
      <c r="F1090" s="38">
        <v>1.0001176885959751</v>
      </c>
      <c r="G1090" s="38">
        <v>0.72816419612314709</v>
      </c>
      <c r="H1090" s="38">
        <v>0.91959873492785138</v>
      </c>
      <c r="I1090" s="39">
        <v>0.88550424434425901</v>
      </c>
    </row>
    <row r="1091" spans="1:9" x14ac:dyDescent="0.25">
      <c r="A1091" s="29"/>
      <c r="B1091" s="36" t="s">
        <v>41</v>
      </c>
      <c r="C1091" s="60">
        <v>2019</v>
      </c>
      <c r="D1091" s="38">
        <v>0.88663557087811806</v>
      </c>
      <c r="E1091" s="38">
        <v>1.0461715412421952</v>
      </c>
      <c r="F1091" s="38">
        <v>1.0569426420970671</v>
      </c>
      <c r="G1091" s="38">
        <v>0.74801338352153912</v>
      </c>
      <c r="H1091" s="38">
        <v>1.034239802224969</v>
      </c>
      <c r="I1091" s="39">
        <v>0.98712653173619713</v>
      </c>
    </row>
    <row r="1092" spans="1:9" x14ac:dyDescent="0.25">
      <c r="A1092" s="29"/>
      <c r="B1092" s="36" t="s">
        <v>42</v>
      </c>
      <c r="C1092" s="60">
        <v>2019</v>
      </c>
      <c r="D1092" s="38">
        <v>0.87693393136118536</v>
      </c>
      <c r="E1092" s="38">
        <v>1.0511662679425837</v>
      </c>
      <c r="F1092" s="38">
        <v>1.0014155300440253</v>
      </c>
      <c r="G1092" s="38">
        <v>0.78711530000231578</v>
      </c>
      <c r="H1092" s="38">
        <v>1.0138018120713037</v>
      </c>
      <c r="I1092" s="39">
        <v>0.97412315013355921</v>
      </c>
    </row>
    <row r="1093" spans="1:9" x14ac:dyDescent="0.25">
      <c r="A1093" s="29"/>
      <c r="B1093" s="36" t="s">
        <v>43</v>
      </c>
      <c r="C1093" s="60">
        <v>2019</v>
      </c>
      <c r="D1093" s="38">
        <v>1.032793259883344</v>
      </c>
      <c r="E1093" s="38">
        <v>1.1665038235562331</v>
      </c>
      <c r="F1093" s="38">
        <v>1.0197153523098461</v>
      </c>
      <c r="G1093" s="38">
        <v>0.68704366992698718</v>
      </c>
      <c r="H1093" s="38">
        <v>1.0950753966950295</v>
      </c>
      <c r="I1093" s="39">
        <v>1.0297024239782377</v>
      </c>
    </row>
    <row r="1094" spans="1:9" x14ac:dyDescent="0.25">
      <c r="A1094" s="29"/>
      <c r="B1094" s="36" t="s">
        <v>44</v>
      </c>
      <c r="C1094" s="60">
        <v>2019</v>
      </c>
      <c r="D1094" s="38">
        <v>1.1516533637400228</v>
      </c>
      <c r="E1094" s="38">
        <v>1.2764368438142657</v>
      </c>
      <c r="F1094" s="38">
        <v>1.3174488567990372</v>
      </c>
      <c r="G1094" s="38">
        <v>1.0709281961471104</v>
      </c>
      <c r="H1094" s="38">
        <v>1.2827539760658966</v>
      </c>
      <c r="I1094" s="39">
        <v>1.2422185915964978</v>
      </c>
    </row>
    <row r="1095" spans="1:9" x14ac:dyDescent="0.25">
      <c r="A1095" s="29"/>
      <c r="B1095" s="36" t="s">
        <v>45</v>
      </c>
      <c r="C1095" s="60">
        <v>2019</v>
      </c>
      <c r="D1095" s="38">
        <v>0.83749601445424593</v>
      </c>
      <c r="E1095" s="38">
        <v>1.2210246567252325</v>
      </c>
      <c r="F1095" s="38">
        <v>0.88629714132331228</v>
      </c>
      <c r="G1095" s="38">
        <v>0.68945643575545257</v>
      </c>
      <c r="H1095" s="38">
        <v>1.0501089556205156</v>
      </c>
      <c r="I1095" s="39">
        <v>0.99300367709554183</v>
      </c>
    </row>
    <row r="1096" spans="1:9" x14ac:dyDescent="0.25">
      <c r="A1096" s="29"/>
      <c r="B1096" s="36" t="s">
        <v>46</v>
      </c>
      <c r="C1096" s="60">
        <v>2019</v>
      </c>
      <c r="D1096" s="38">
        <v>1.2210840802390097</v>
      </c>
      <c r="E1096" s="38">
        <v>1.1495719321806279</v>
      </c>
      <c r="F1096" s="38">
        <v>1.0432348367029549</v>
      </c>
      <c r="G1096" s="38">
        <v>0.74579439252336444</v>
      </c>
      <c r="H1096" s="38">
        <v>1.1136724960254372</v>
      </c>
      <c r="I1096" s="39">
        <v>1.0519901103875753</v>
      </c>
    </row>
    <row r="1097" spans="1:9" x14ac:dyDescent="0.25">
      <c r="A1097" s="29"/>
      <c r="B1097" s="36" t="s">
        <v>47</v>
      </c>
      <c r="C1097" s="60">
        <v>2019</v>
      </c>
      <c r="D1097" s="38">
        <v>0.99791333042170138</v>
      </c>
      <c r="E1097" s="38">
        <v>1.1365535733508176</v>
      </c>
      <c r="F1097" s="38">
        <v>1.1024880051441857</v>
      </c>
      <c r="G1097" s="38">
        <v>0.78312196100055143</v>
      </c>
      <c r="H1097" s="38">
        <v>1.1089992242048099</v>
      </c>
      <c r="I1097" s="39">
        <v>1.0556166858269009</v>
      </c>
    </row>
    <row r="1098" spans="1:9" x14ac:dyDescent="0.25">
      <c r="A1098" s="29"/>
      <c r="B1098" s="36" t="s">
        <v>48</v>
      </c>
      <c r="C1098" s="60">
        <v>2019</v>
      </c>
      <c r="D1098" s="38">
        <v>1.0108576719131386</v>
      </c>
      <c r="E1098" s="38">
        <v>1.119316644113667</v>
      </c>
      <c r="F1098" s="38">
        <v>1.2118124568487563</v>
      </c>
      <c r="G1098" s="38">
        <v>1.1091649694501018</v>
      </c>
      <c r="H1098" s="38">
        <v>1.1456842707789694</v>
      </c>
      <c r="I1098" s="39">
        <v>1.1394299187990067</v>
      </c>
    </row>
    <row r="1099" spans="1:9" x14ac:dyDescent="0.25">
      <c r="A1099" s="29"/>
      <c r="B1099" s="36" t="s">
        <v>49</v>
      </c>
      <c r="C1099" s="60">
        <v>2019</v>
      </c>
      <c r="D1099" s="38">
        <v>0.93528372809202487</v>
      </c>
      <c r="E1099" s="38">
        <v>1.12115806060167</v>
      </c>
      <c r="F1099" s="38">
        <v>1.2033788102532454</v>
      </c>
      <c r="G1099" s="38">
        <v>0.89597982431768153</v>
      </c>
      <c r="H1099" s="38">
        <v>1.1361932192305453</v>
      </c>
      <c r="I1099" s="39">
        <v>1.0945718750694347</v>
      </c>
    </row>
    <row r="1100" spans="1:9" x14ac:dyDescent="0.25">
      <c r="A1100" s="29"/>
      <c r="B1100" s="36" t="s">
        <v>50</v>
      </c>
      <c r="C1100" s="60">
        <v>2019</v>
      </c>
      <c r="D1100" s="38">
        <v>0.862144420131291</v>
      </c>
      <c r="E1100" s="38">
        <v>1.0294416243654823</v>
      </c>
      <c r="F1100" s="38">
        <v>1.0958575830195139</v>
      </c>
      <c r="G1100" s="38">
        <v>0.7470606927232285</v>
      </c>
      <c r="H1100" s="38">
        <v>1.0406861355259427</v>
      </c>
      <c r="I1100" s="39">
        <v>0.98713416401043175</v>
      </c>
    </row>
    <row r="1101" spans="1:9" x14ac:dyDescent="0.25">
      <c r="A1101" s="29"/>
      <c r="B1101" s="36" t="s">
        <v>51</v>
      </c>
      <c r="C1101" s="60">
        <v>2019</v>
      </c>
      <c r="D1101" s="38">
        <v>1.0429917550058894</v>
      </c>
      <c r="E1101" s="38">
        <v>1.1003134796238245</v>
      </c>
      <c r="F1101" s="38">
        <v>1.2641777548120399</v>
      </c>
      <c r="G1101" s="38">
        <v>1.1175018513947172</v>
      </c>
      <c r="H1101" s="38">
        <v>1.1640629252626422</v>
      </c>
      <c r="I1101" s="39">
        <v>1.1556507002051557</v>
      </c>
    </row>
    <row r="1102" spans="1:9" x14ac:dyDescent="0.25">
      <c r="A1102" s="29"/>
      <c r="B1102" s="36" t="s">
        <v>52</v>
      </c>
      <c r="C1102" s="60">
        <v>2019</v>
      </c>
      <c r="D1102" s="38">
        <v>0.96940194714881778</v>
      </c>
      <c r="E1102" s="38">
        <v>1.0517474939040909</v>
      </c>
      <c r="F1102" s="38">
        <v>1.1510470661414058</v>
      </c>
      <c r="G1102" s="38">
        <v>0.98569815581482878</v>
      </c>
      <c r="H1102" s="38">
        <v>1.0858541703094946</v>
      </c>
      <c r="I1102" s="39">
        <v>1.0669741042923022</v>
      </c>
    </row>
    <row r="1103" spans="1:9" x14ac:dyDescent="0.25">
      <c r="A1103" s="29"/>
      <c r="B1103" s="36" t="s">
        <v>53</v>
      </c>
      <c r="C1103" s="60">
        <v>2019</v>
      </c>
      <c r="D1103" s="38">
        <v>0.94650205761316875</v>
      </c>
      <c r="E1103" s="38">
        <v>1.0353407861521817</v>
      </c>
      <c r="F1103" s="38">
        <v>1.0716408405858628</v>
      </c>
      <c r="G1103" s="38">
        <v>1.0428938525400278</v>
      </c>
      <c r="H1103" s="38">
        <v>1.0418483767234923</v>
      </c>
      <c r="I1103" s="39">
        <v>1.0420389048991354</v>
      </c>
    </row>
    <row r="1104" spans="1:9" x14ac:dyDescent="0.25">
      <c r="A1104" s="29"/>
      <c r="B1104" s="36" t="s">
        <v>54</v>
      </c>
      <c r="C1104" s="60">
        <v>2019</v>
      </c>
      <c r="D1104" s="38">
        <v>0.97715053763440862</v>
      </c>
      <c r="E1104" s="38">
        <v>1.1850586264656617</v>
      </c>
      <c r="F1104" s="38">
        <v>1.1842105263157894</v>
      </c>
      <c r="G1104" s="38">
        <v>1.4736589271417133</v>
      </c>
      <c r="H1104" s="38">
        <v>1.1641582776836439</v>
      </c>
      <c r="I1104" s="39">
        <v>1.2173398635263042</v>
      </c>
    </row>
    <row r="1105" spans="1:9" x14ac:dyDescent="0.25">
      <c r="A1105" s="29"/>
      <c r="B1105" s="36" t="s">
        <v>55</v>
      </c>
      <c r="C1105" s="60">
        <v>2019</v>
      </c>
      <c r="D1105" s="38">
        <v>0.88429752066115708</v>
      </c>
      <c r="E1105" s="38">
        <v>1.0074641719745223</v>
      </c>
      <c r="F1105" s="38">
        <v>1.0202116845063685</v>
      </c>
      <c r="G1105" s="38">
        <v>0.82815149802148103</v>
      </c>
      <c r="H1105" s="38">
        <v>1.000637067529158</v>
      </c>
      <c r="I1105" s="39">
        <v>0.96991360734639631</v>
      </c>
    </row>
    <row r="1106" spans="1:9" x14ac:dyDescent="0.25">
      <c r="A1106" s="29"/>
      <c r="B1106" s="36" t="s">
        <v>56</v>
      </c>
      <c r="C1106" s="60">
        <v>2019</v>
      </c>
      <c r="D1106" s="38">
        <v>1.0152883947185545</v>
      </c>
      <c r="E1106" s="38">
        <v>1.1189621860336738</v>
      </c>
      <c r="F1106" s="38">
        <v>1.1881613756613756</v>
      </c>
      <c r="G1106" s="38">
        <v>1.0303125</v>
      </c>
      <c r="H1106" s="38">
        <v>1.1372429240480555</v>
      </c>
      <c r="I1106" s="39">
        <v>1.1181620476217029</v>
      </c>
    </row>
    <row r="1107" spans="1:9" x14ac:dyDescent="0.25">
      <c r="A1107" s="29"/>
      <c r="B1107" s="36" t="s">
        <v>57</v>
      </c>
      <c r="C1107" s="60">
        <v>2019</v>
      </c>
      <c r="D1107" s="38">
        <v>1.0252192982456141</v>
      </c>
      <c r="E1107" s="38">
        <v>1.1232375979112272</v>
      </c>
      <c r="F1107" s="38">
        <v>1.2077706704572375</v>
      </c>
      <c r="G1107" s="38">
        <v>0.88778440468301301</v>
      </c>
      <c r="H1107" s="38">
        <v>1.1501940426389798</v>
      </c>
      <c r="I1107" s="39">
        <v>1.1014445173998686</v>
      </c>
    </row>
    <row r="1108" spans="1:9" x14ac:dyDescent="0.25">
      <c r="A1108" s="29"/>
      <c r="B1108" s="36" t="s">
        <v>58</v>
      </c>
      <c r="C1108" s="60">
        <v>2019</v>
      </c>
      <c r="D1108" s="38">
        <v>0.98347701149425293</v>
      </c>
      <c r="E1108" s="38">
        <v>1.1459350761275495</v>
      </c>
      <c r="F1108" s="38">
        <v>1.219923504867872</v>
      </c>
      <c r="G1108" s="38">
        <v>1.1373390557939915</v>
      </c>
      <c r="H1108" s="38">
        <v>1.1600737274918473</v>
      </c>
      <c r="I1108" s="39">
        <v>1.1560548584768018</v>
      </c>
    </row>
    <row r="1109" spans="1:9" x14ac:dyDescent="0.25">
      <c r="A1109" s="29"/>
      <c r="B1109" s="36" t="s">
        <v>59</v>
      </c>
      <c r="C1109" s="60">
        <v>2019</v>
      </c>
      <c r="D1109" s="38">
        <v>1.0233478432924417</v>
      </c>
      <c r="E1109" s="38">
        <v>1.1183959261616805</v>
      </c>
      <c r="F1109" s="38">
        <v>1.1038041875552935</v>
      </c>
      <c r="G1109" s="38">
        <v>0.71159337521416333</v>
      </c>
      <c r="H1109" s="38">
        <v>1.1030156719962008</v>
      </c>
      <c r="I1109" s="39">
        <v>1.0356475869073754</v>
      </c>
    </row>
    <row r="1110" spans="1:9" x14ac:dyDescent="0.25">
      <c r="A1110" s="29"/>
      <c r="B1110" s="36" t="s">
        <v>60</v>
      </c>
      <c r="C1110" s="60">
        <v>2019</v>
      </c>
      <c r="D1110" s="38">
        <v>0.87785136129506991</v>
      </c>
      <c r="E1110" s="38">
        <v>1.0038552787663109</v>
      </c>
      <c r="F1110" s="38">
        <v>0.71915708812260537</v>
      </c>
      <c r="G1110" s="38">
        <v>0.42293762575452715</v>
      </c>
      <c r="H1110" s="38">
        <v>0.87945657884860762</v>
      </c>
      <c r="I1110" s="39">
        <v>0.80769230769230771</v>
      </c>
    </row>
    <row r="1111" spans="1:9" x14ac:dyDescent="0.25">
      <c r="A1111" s="29"/>
      <c r="B1111" s="36" t="s">
        <v>61</v>
      </c>
      <c r="C1111" s="60">
        <v>2019</v>
      </c>
      <c r="D1111" s="38">
        <v>0.77108433734939763</v>
      </c>
      <c r="E1111" s="38">
        <v>1.0968209704406024</v>
      </c>
      <c r="F1111" s="38">
        <v>1.0946829684390105</v>
      </c>
      <c r="G1111" s="38">
        <v>0.72899884925201386</v>
      </c>
      <c r="H1111" s="38">
        <v>1.0626086956521739</v>
      </c>
      <c r="I1111" s="39">
        <v>1.0081686305807238</v>
      </c>
    </row>
    <row r="1112" spans="1:9" x14ac:dyDescent="0.25">
      <c r="A1112" s="29"/>
      <c r="B1112" s="36" t="s">
        <v>62</v>
      </c>
      <c r="C1112" s="60">
        <v>2019</v>
      </c>
      <c r="D1112" s="38">
        <v>0.94238103133808659</v>
      </c>
      <c r="E1112" s="38">
        <v>1.059037998394434</v>
      </c>
      <c r="F1112" s="38">
        <v>1.0877856946529378</v>
      </c>
      <c r="G1112" s="38">
        <v>0.76496826213758795</v>
      </c>
      <c r="H1112" s="38">
        <v>1.0586398771306997</v>
      </c>
      <c r="I1112" s="39">
        <v>1.010577888212709</v>
      </c>
    </row>
    <row r="1113" spans="1:9" x14ac:dyDescent="0.25">
      <c r="A1113" s="29"/>
      <c r="B1113" s="36" t="s">
        <v>63</v>
      </c>
      <c r="C1113" s="60">
        <v>2019</v>
      </c>
      <c r="D1113" s="38">
        <v>1.201675643327349</v>
      </c>
      <c r="E1113" s="38">
        <v>1.2340371406766726</v>
      </c>
      <c r="F1113" s="38">
        <v>1.2534350182780789</v>
      </c>
      <c r="G1113" s="38">
        <v>0.91822176567939284</v>
      </c>
      <c r="H1113" s="38">
        <v>1.2394471170133479</v>
      </c>
      <c r="I1113" s="39">
        <v>1.1778072231104493</v>
      </c>
    </row>
    <row r="1114" spans="1:9" x14ac:dyDescent="0.25">
      <c r="A1114" s="29"/>
      <c r="B1114" s="36" t="s">
        <v>64</v>
      </c>
      <c r="C1114" s="60">
        <v>2019</v>
      </c>
      <c r="D1114" s="38">
        <v>1.0232426303854876</v>
      </c>
      <c r="E1114" s="38">
        <v>1.2433704511537136</v>
      </c>
      <c r="F1114" s="38">
        <v>1.3048489107519325</v>
      </c>
      <c r="G1114" s="38">
        <v>1.0865358774522977</v>
      </c>
      <c r="H1114" s="38">
        <v>1.2461625923820352</v>
      </c>
      <c r="I1114" s="39">
        <v>1.2182910234151376</v>
      </c>
    </row>
    <row r="1115" spans="1:9" x14ac:dyDescent="0.25">
      <c r="A1115" s="29"/>
      <c r="B1115" s="36" t="s">
        <v>65</v>
      </c>
      <c r="C1115" s="60">
        <v>2019</v>
      </c>
      <c r="D1115" s="38">
        <v>0.84550823748834314</v>
      </c>
      <c r="E1115" s="38">
        <v>0.95348261783991095</v>
      </c>
      <c r="F1115" s="38">
        <v>1.1750236518448438</v>
      </c>
      <c r="G1115" s="38">
        <v>0.88306505254755885</v>
      </c>
      <c r="H1115" s="38">
        <v>1.0348991667672987</v>
      </c>
      <c r="I1115" s="39">
        <v>1.0068157771708373</v>
      </c>
    </row>
    <row r="1116" spans="1:9" x14ac:dyDescent="0.25">
      <c r="A1116" s="29"/>
      <c r="B1116" s="36" t="s">
        <v>66</v>
      </c>
      <c r="C1116" s="60">
        <v>2019</v>
      </c>
      <c r="D1116" s="38">
        <v>0.69778481012658233</v>
      </c>
      <c r="E1116" s="38">
        <v>0.9280320542456465</v>
      </c>
      <c r="F1116" s="38">
        <v>0.97421816827997021</v>
      </c>
      <c r="G1116" s="38">
        <v>0.7207602339181286</v>
      </c>
      <c r="H1116" s="38">
        <v>0.92476190476190478</v>
      </c>
      <c r="I1116" s="39">
        <v>0.88957190593279112</v>
      </c>
    </row>
    <row r="1117" spans="1:9" x14ac:dyDescent="0.25">
      <c r="A1117" s="29"/>
      <c r="B1117" s="36" t="s">
        <v>67</v>
      </c>
      <c r="C1117" s="60">
        <v>2019</v>
      </c>
      <c r="D1117" s="38">
        <v>1.0324084603138504</v>
      </c>
      <c r="E1117" s="38">
        <v>1.1719736321073351</v>
      </c>
      <c r="F1117" s="38">
        <v>0.9070172659591319</v>
      </c>
      <c r="G1117" s="38">
        <v>0.51989937431464883</v>
      </c>
      <c r="H1117" s="38">
        <v>1.0568255492856284</v>
      </c>
      <c r="I1117" s="39">
        <v>0.97256890670391627</v>
      </c>
    </row>
    <row r="1118" spans="1:9" x14ac:dyDescent="0.25">
      <c r="A1118" s="29"/>
      <c r="B1118" s="36" t="s">
        <v>68</v>
      </c>
      <c r="C1118" s="60">
        <v>2019</v>
      </c>
      <c r="D1118" s="38">
        <v>1.0663239074550128</v>
      </c>
      <c r="E1118" s="38">
        <v>1.140821804666529</v>
      </c>
      <c r="F1118" s="38">
        <v>1.2923394910218318</v>
      </c>
      <c r="G1118" s="38">
        <v>1.0712994058382848</v>
      </c>
      <c r="H1118" s="38">
        <v>1.1938880858971712</v>
      </c>
      <c r="I1118" s="39">
        <v>1.173471582842146</v>
      </c>
    </row>
    <row r="1119" spans="1:9" x14ac:dyDescent="0.25">
      <c r="A1119" s="29"/>
      <c r="B1119" s="36" t="s">
        <v>69</v>
      </c>
      <c r="C1119" s="60">
        <v>2019</v>
      </c>
      <c r="D1119" s="38">
        <v>0.97636574970941492</v>
      </c>
      <c r="E1119" s="38">
        <v>1.1296154435422092</v>
      </c>
      <c r="F1119" s="38">
        <v>1.1036430386896356</v>
      </c>
      <c r="G1119" s="38">
        <v>0.73607975921745672</v>
      </c>
      <c r="H1119" s="38">
        <v>1.1040444816817732</v>
      </c>
      <c r="I1119" s="39">
        <v>1.0420915943497815</v>
      </c>
    </row>
    <row r="1120" spans="1:9" x14ac:dyDescent="0.25">
      <c r="A1120" s="29"/>
      <c r="B1120" s="36" t="s">
        <v>70</v>
      </c>
      <c r="C1120" s="60">
        <v>2019</v>
      </c>
      <c r="D1120" s="38">
        <v>1.192787262612699</v>
      </c>
      <c r="E1120" s="38">
        <v>1.2531029385528965</v>
      </c>
      <c r="F1120" s="38">
        <v>1.1505358882754142</v>
      </c>
      <c r="G1120" s="38">
        <v>0.86418795927998382</v>
      </c>
      <c r="H1120" s="38">
        <v>1.2064768486701394</v>
      </c>
      <c r="I1120" s="39">
        <v>1.1516948192426588</v>
      </c>
    </row>
    <row r="1121" spans="1:9" x14ac:dyDescent="0.25">
      <c r="A1121" s="29"/>
      <c r="B1121" s="36" t="s">
        <v>71</v>
      </c>
      <c r="C1121" s="60">
        <v>2019</v>
      </c>
      <c r="D1121" s="38">
        <v>1.309224078736553</v>
      </c>
      <c r="E1121" s="38">
        <v>1.2102652165617249</v>
      </c>
      <c r="F1121" s="38">
        <v>1.0313808922279104</v>
      </c>
      <c r="G1121" s="38">
        <v>0.70427537221691028</v>
      </c>
      <c r="H1121" s="38">
        <v>1.1543319958389062</v>
      </c>
      <c r="I1121" s="39">
        <v>1.0852500262081979</v>
      </c>
    </row>
    <row r="1122" spans="1:9" x14ac:dyDescent="0.25">
      <c r="A1122" s="29"/>
      <c r="B1122" s="36" t="s">
        <v>72</v>
      </c>
      <c r="C1122" s="60">
        <v>2019</v>
      </c>
      <c r="D1122" s="38">
        <v>0.83172690763052204</v>
      </c>
      <c r="E1122" s="38">
        <v>1.0059044123513923</v>
      </c>
      <c r="F1122" s="38">
        <v>0.85945519147256222</v>
      </c>
      <c r="G1122" s="38">
        <v>0.62512286219775903</v>
      </c>
      <c r="H1122" s="38">
        <v>0.92967600874577616</v>
      </c>
      <c r="I1122" s="39">
        <v>0.87844719264598903</v>
      </c>
    </row>
    <row r="1123" spans="1:9" x14ac:dyDescent="0.25">
      <c r="A1123" s="29"/>
      <c r="B1123" s="36" t="s">
        <v>73</v>
      </c>
      <c r="C1123" s="60">
        <v>2019</v>
      </c>
      <c r="D1123" s="38">
        <v>0.83052654018332983</v>
      </c>
      <c r="E1123" s="38">
        <v>0.88886588547058087</v>
      </c>
      <c r="F1123" s="38">
        <v>1.0462411611462599</v>
      </c>
      <c r="G1123" s="38">
        <v>0.82002482416218447</v>
      </c>
      <c r="H1123" s="38">
        <v>0.95063371607930391</v>
      </c>
      <c r="I1123" s="39">
        <v>0.9253480287714464</v>
      </c>
    </row>
    <row r="1124" spans="1:9" x14ac:dyDescent="0.25">
      <c r="A1124" s="29"/>
      <c r="B1124" s="36" t="s">
        <v>74</v>
      </c>
      <c r="C1124" s="60">
        <v>2019</v>
      </c>
      <c r="D1124" s="38">
        <v>0.9484855631548802</v>
      </c>
      <c r="E1124" s="38">
        <v>1.1076325456547975</v>
      </c>
      <c r="F1124" s="38">
        <v>1.2655069757475108</v>
      </c>
      <c r="G1124" s="38">
        <v>0.97511587850611248</v>
      </c>
      <c r="H1124" s="38">
        <v>1.1586152736597484</v>
      </c>
      <c r="I1124" s="39">
        <v>1.1244359470611864</v>
      </c>
    </row>
    <row r="1125" spans="1:9" x14ac:dyDescent="0.25">
      <c r="A1125" s="29"/>
      <c r="B1125" s="36" t="s">
        <v>4</v>
      </c>
      <c r="C1125" s="60">
        <v>2019</v>
      </c>
      <c r="D1125" s="38">
        <v>0.90655175994185444</v>
      </c>
      <c r="E1125" s="38">
        <v>1.1138324059326066</v>
      </c>
      <c r="F1125" s="38">
        <v>1.0589981926155434</v>
      </c>
      <c r="G1125" s="38">
        <v>0.74231493099121704</v>
      </c>
      <c r="H1125" s="38">
        <v>1.0712276637988087</v>
      </c>
      <c r="I1125" s="39">
        <v>1.0169124248912218</v>
      </c>
    </row>
    <row r="1126" spans="1:9" x14ac:dyDescent="0.25">
      <c r="A1126" s="29"/>
      <c r="B1126" s="36" t="s">
        <v>75</v>
      </c>
      <c r="C1126" s="60">
        <v>2019</v>
      </c>
      <c r="D1126" s="38">
        <v>1.0274876965550355</v>
      </c>
      <c r="E1126" s="38">
        <v>1.1398434841782918</v>
      </c>
      <c r="F1126" s="38">
        <v>1.0991353062964315</v>
      </c>
      <c r="G1126" s="38">
        <v>0.85995453457765014</v>
      </c>
      <c r="H1126" s="38">
        <v>1.1122313868879143</v>
      </c>
      <c r="I1126" s="39">
        <v>1.0696507365933945</v>
      </c>
    </row>
    <row r="1127" spans="1:9" x14ac:dyDescent="0.25">
      <c r="A1127" s="29"/>
      <c r="B1127" s="36" t="s">
        <v>76</v>
      </c>
      <c r="C1127" s="60">
        <v>2019</v>
      </c>
      <c r="D1127" s="38">
        <v>0.95284327323162277</v>
      </c>
      <c r="E1127" s="38">
        <v>1.0804267161410019</v>
      </c>
      <c r="F1127" s="38">
        <v>1.0939014767219029</v>
      </c>
      <c r="G1127" s="38">
        <v>0.77906229929351312</v>
      </c>
      <c r="H1127" s="38">
        <v>1.0732557073439075</v>
      </c>
      <c r="I1127" s="39">
        <v>1.0213705871247876</v>
      </c>
    </row>
    <row r="1128" spans="1:9" x14ac:dyDescent="0.25">
      <c r="A1128" s="29"/>
      <c r="B1128" s="36" t="s">
        <v>77</v>
      </c>
      <c r="C1128" s="60">
        <v>2019</v>
      </c>
      <c r="D1128" s="38">
        <v>0.76604924496020232</v>
      </c>
      <c r="E1128" s="38">
        <v>1.0155217867827839</v>
      </c>
      <c r="F1128" s="38">
        <v>0.96376785841211177</v>
      </c>
      <c r="G1128" s="38">
        <v>0.71603302415655901</v>
      </c>
      <c r="H1128" s="38">
        <v>0.96986235490428963</v>
      </c>
      <c r="I1128" s="39">
        <v>0.92503749925001499</v>
      </c>
    </row>
    <row r="1129" spans="1:9" x14ac:dyDescent="0.25">
      <c r="A1129" s="29"/>
      <c r="B1129" s="36" t="s">
        <v>78</v>
      </c>
      <c r="C1129" s="60">
        <v>2019</v>
      </c>
      <c r="D1129" s="38">
        <v>0.98026528631510834</v>
      </c>
      <c r="E1129" s="38">
        <v>1.1412653006918574</v>
      </c>
      <c r="F1129" s="38">
        <v>1.15243303285342</v>
      </c>
      <c r="G1129" s="38">
        <v>0.8878115165433359</v>
      </c>
      <c r="H1129" s="38">
        <v>1.1289624997904548</v>
      </c>
      <c r="I1129" s="39">
        <v>1.0892592073939225</v>
      </c>
    </row>
    <row r="1130" spans="1:9" x14ac:dyDescent="0.25">
      <c r="A1130" s="29"/>
      <c r="B1130" s="36" t="s">
        <v>79</v>
      </c>
      <c r="C1130" s="60">
        <v>2019</v>
      </c>
      <c r="D1130" s="38">
        <v>0.86405669929125883</v>
      </c>
      <c r="E1130" s="38">
        <v>1.1050312055184497</v>
      </c>
      <c r="F1130" s="38">
        <v>1.0317326109088398</v>
      </c>
      <c r="G1130" s="38">
        <v>0.76537561915244912</v>
      </c>
      <c r="H1130" s="38">
        <v>1.0514221844314005</v>
      </c>
      <c r="I1130" s="39">
        <v>1.0038764122032657</v>
      </c>
    </row>
    <row r="1131" spans="1:9" x14ac:dyDescent="0.25">
      <c r="A1131" s="29"/>
      <c r="B1131" s="36" t="s">
        <v>80</v>
      </c>
      <c r="C1131" s="60">
        <v>2019</v>
      </c>
      <c r="D1131" s="38">
        <v>0.77285851780558235</v>
      </c>
      <c r="E1131" s="38">
        <v>0.91130794892442191</v>
      </c>
      <c r="F1131" s="38">
        <v>1.0452919020715632</v>
      </c>
      <c r="G1131" s="38">
        <v>0.77269794451101481</v>
      </c>
      <c r="H1131" s="38">
        <v>0.95180332863617323</v>
      </c>
      <c r="I1131" s="39">
        <v>0.92113694111705569</v>
      </c>
    </row>
    <row r="1132" spans="1:9" x14ac:dyDescent="0.25">
      <c r="A1132" s="29"/>
      <c r="B1132" s="36" t="s">
        <v>81</v>
      </c>
      <c r="C1132" s="60">
        <v>2019</v>
      </c>
      <c r="D1132" s="38">
        <v>0.99435028248587576</v>
      </c>
      <c r="E1132" s="38">
        <v>1.1013735009751442</v>
      </c>
      <c r="F1132" s="38">
        <v>1.4041781517481502</v>
      </c>
      <c r="G1132" s="38">
        <v>1.1271507985528986</v>
      </c>
      <c r="H1132" s="38">
        <v>1.2174062191012369</v>
      </c>
      <c r="I1132" s="39">
        <v>1.2006076531450156</v>
      </c>
    </row>
    <row r="1133" spans="1:9" x14ac:dyDescent="0.25">
      <c r="A1133" s="29"/>
      <c r="B1133" s="36" t="s">
        <v>82</v>
      </c>
      <c r="C1133" s="60">
        <v>2019</v>
      </c>
      <c r="D1133" s="38">
        <v>1.1095673584241998</v>
      </c>
      <c r="E1133" s="38">
        <v>1.2488939979795868</v>
      </c>
      <c r="F1133" s="38">
        <v>1.4057829362655263</v>
      </c>
      <c r="G1133" s="38">
        <v>1.2144300576304168</v>
      </c>
      <c r="H1133" s="38">
        <v>1.300807491348307</v>
      </c>
      <c r="I1133" s="39">
        <v>1.2848469761717076</v>
      </c>
    </row>
    <row r="1134" spans="1:9" x14ac:dyDescent="0.25">
      <c r="A1134" s="29"/>
      <c r="B1134" s="36" t="s">
        <v>83</v>
      </c>
      <c r="C1134" s="60">
        <v>2019</v>
      </c>
      <c r="D1134" s="38">
        <v>0.95753476136790683</v>
      </c>
      <c r="E1134" s="38">
        <v>1.0690172543135783</v>
      </c>
      <c r="F1134" s="38">
        <v>1.1496229538348355</v>
      </c>
      <c r="G1134" s="38">
        <v>0.83931440814140335</v>
      </c>
      <c r="H1134" s="38">
        <v>1.0906011539177369</v>
      </c>
      <c r="I1134" s="39">
        <v>1.0472494301731041</v>
      </c>
    </row>
    <row r="1135" spans="1:9" x14ac:dyDescent="0.25">
      <c r="A1135" s="29"/>
      <c r="B1135" s="36" t="s">
        <v>84</v>
      </c>
      <c r="C1135" s="60">
        <v>2019</v>
      </c>
      <c r="D1135" s="38">
        <v>1.1172970675733107</v>
      </c>
      <c r="E1135" s="38">
        <v>1.1995057099028463</v>
      </c>
      <c r="F1135" s="38">
        <v>1.28808717731697</v>
      </c>
      <c r="G1135" s="38">
        <v>0.91795730431142741</v>
      </c>
      <c r="H1135" s="38">
        <v>1.226857555546115</v>
      </c>
      <c r="I1135" s="39">
        <v>1.1747360242963591</v>
      </c>
    </row>
    <row r="1136" spans="1:9" x14ac:dyDescent="0.25">
      <c r="A1136" s="29"/>
      <c r="B1136" s="36" t="s">
        <v>85</v>
      </c>
      <c r="C1136" s="60">
        <v>2019</v>
      </c>
      <c r="D1136" s="38">
        <v>1.0552162228194479</v>
      </c>
      <c r="E1136" s="38">
        <v>1.1568439239777308</v>
      </c>
      <c r="F1136" s="38">
        <v>1.2355188493735603</v>
      </c>
      <c r="G1136" s="38">
        <v>1.0836029641999791</v>
      </c>
      <c r="H1136" s="38">
        <v>1.1798820445609437</v>
      </c>
      <c r="I1136" s="39">
        <v>1.1622474144028752</v>
      </c>
    </row>
    <row r="1137" spans="1:9" x14ac:dyDescent="0.25">
      <c r="A1137" s="29"/>
      <c r="B1137" s="36" t="s">
        <v>86</v>
      </c>
      <c r="C1137" s="60">
        <v>2019</v>
      </c>
      <c r="D1137" s="38">
        <v>0.85202610411291546</v>
      </c>
      <c r="E1137" s="38">
        <v>1.0014441736618829</v>
      </c>
      <c r="F1137" s="38">
        <v>1.0588127182503215</v>
      </c>
      <c r="G1137" s="38">
        <v>0.7606609423479328</v>
      </c>
      <c r="H1137" s="38">
        <v>1.010040130685802</v>
      </c>
      <c r="I1137" s="39">
        <v>0.96731363580170604</v>
      </c>
    </row>
    <row r="1138" spans="1:9" x14ac:dyDescent="0.25">
      <c r="A1138" s="29"/>
      <c r="B1138" s="36" t="s">
        <v>87</v>
      </c>
      <c r="C1138" s="60">
        <v>2019</v>
      </c>
      <c r="D1138" s="38">
        <v>1.1736209335219236</v>
      </c>
      <c r="E1138" s="38">
        <v>1.3127673457550932</v>
      </c>
      <c r="F1138" s="38">
        <v>1.1346775727601293</v>
      </c>
      <c r="G1138" s="38">
        <v>0.84796700058927521</v>
      </c>
      <c r="H1138" s="38">
        <v>1.2292611018979178</v>
      </c>
      <c r="I1138" s="39">
        <v>1.1690250108607956</v>
      </c>
    </row>
    <row r="1139" spans="1:9" x14ac:dyDescent="0.25">
      <c r="A1139" s="29"/>
      <c r="B1139" s="36" t="s">
        <v>88</v>
      </c>
      <c r="C1139" s="60">
        <v>2019</v>
      </c>
      <c r="D1139" s="38">
        <v>0.95524790727623954</v>
      </c>
      <c r="E1139" s="38">
        <v>1.1372311998982059</v>
      </c>
      <c r="F1139" s="38">
        <v>1.2159534506886647</v>
      </c>
      <c r="G1139" s="38">
        <v>0.9417659804983749</v>
      </c>
      <c r="H1139" s="38">
        <v>1.1527730625597976</v>
      </c>
      <c r="I1139" s="39">
        <v>1.1136106572828957</v>
      </c>
    </row>
    <row r="1140" spans="1:9" x14ac:dyDescent="0.25">
      <c r="A1140" s="29"/>
      <c r="B1140" s="36" t="s">
        <v>89</v>
      </c>
      <c r="C1140" s="60">
        <v>2019</v>
      </c>
      <c r="D1140" s="38">
        <v>1.128901239846088</v>
      </c>
      <c r="E1140" s="38">
        <v>1.3584380610412927</v>
      </c>
      <c r="F1140" s="38">
        <v>1.2487977727157682</v>
      </c>
      <c r="G1140" s="38">
        <v>0.75444096133751304</v>
      </c>
      <c r="H1140" s="38">
        <v>1.2928066975351948</v>
      </c>
      <c r="I1140" s="39">
        <v>1.2110555753897418</v>
      </c>
    </row>
    <row r="1141" spans="1:9" x14ac:dyDescent="0.25">
      <c r="A1141" s="29"/>
      <c r="B1141" s="36" t="s">
        <v>90</v>
      </c>
      <c r="C1141" s="60">
        <v>2019</v>
      </c>
      <c r="D1141" s="38">
        <v>0.97478991596638653</v>
      </c>
      <c r="E1141" s="38">
        <v>1.1092130065975494</v>
      </c>
      <c r="F1141" s="38">
        <v>1.2700410396716826</v>
      </c>
      <c r="G1141" s="38">
        <v>0.95543314972458693</v>
      </c>
      <c r="H1141" s="38">
        <v>1.1637081997251488</v>
      </c>
      <c r="I1141" s="39">
        <v>1.1249417466679095</v>
      </c>
    </row>
    <row r="1142" spans="1:9" x14ac:dyDescent="0.25">
      <c r="A1142" s="29"/>
      <c r="B1142" s="36" t="s">
        <v>91</v>
      </c>
      <c r="C1142" s="60">
        <v>2019</v>
      </c>
      <c r="D1142" s="38">
        <v>0.93799603174603174</v>
      </c>
      <c r="E1142" s="38">
        <v>1.0702195904268443</v>
      </c>
      <c r="F1142" s="38">
        <v>1.1519879518072289</v>
      </c>
      <c r="G1142" s="38">
        <v>0.92303144951525185</v>
      </c>
      <c r="H1142" s="38">
        <v>1.0903733770203194</v>
      </c>
      <c r="I1142" s="39">
        <v>1.0616958768108602</v>
      </c>
    </row>
    <row r="1143" spans="1:9" x14ac:dyDescent="0.25">
      <c r="A1143" s="29"/>
      <c r="B1143" s="36" t="s">
        <v>92</v>
      </c>
      <c r="C1143" s="60">
        <v>2019</v>
      </c>
      <c r="D1143" s="38">
        <v>0.91543340380549687</v>
      </c>
      <c r="E1143" s="38">
        <v>1.0088797814207651</v>
      </c>
      <c r="F1143" s="38">
        <v>1.1906175771971497</v>
      </c>
      <c r="G1143" s="38">
        <v>0.95966850828729278</v>
      </c>
      <c r="H1143" s="38">
        <v>1.0690328509074201</v>
      </c>
      <c r="I1143" s="39">
        <v>1.0502092050209204</v>
      </c>
    </row>
    <row r="1144" spans="1:9" x14ac:dyDescent="0.25">
      <c r="A1144" s="29"/>
      <c r="B1144" s="36" t="s">
        <v>93</v>
      </c>
      <c r="C1144" s="60">
        <v>2019</v>
      </c>
      <c r="D1144" s="38">
        <v>0.90903922683342808</v>
      </c>
      <c r="E1144" s="38">
        <v>1.1507865168539326</v>
      </c>
      <c r="F1144" s="38">
        <v>1.3751545966744538</v>
      </c>
      <c r="G1144" s="38">
        <v>1.2512234910277324</v>
      </c>
      <c r="H1144" s="38">
        <v>1.2181088314005353</v>
      </c>
      <c r="I1144" s="39">
        <v>1.2237438697140741</v>
      </c>
    </row>
    <row r="1145" spans="1:9" x14ac:dyDescent="0.25">
      <c r="A1145" s="29"/>
      <c r="B1145" s="36" t="s">
        <v>94</v>
      </c>
      <c r="C1145" s="60">
        <v>2019</v>
      </c>
      <c r="D1145" s="38">
        <v>0.88571428571428568</v>
      </c>
      <c r="E1145" s="38">
        <v>1.0361105068522949</v>
      </c>
      <c r="F1145" s="38">
        <v>1.0650675489385166</v>
      </c>
      <c r="G1145" s="38">
        <v>0.75504637206764869</v>
      </c>
      <c r="H1145" s="38">
        <v>1.0320645653833569</v>
      </c>
      <c r="I1145" s="39">
        <v>0.98591165242683143</v>
      </c>
    </row>
    <row r="1146" spans="1:9" x14ac:dyDescent="0.25">
      <c r="A1146" s="29"/>
      <c r="B1146" s="36" t="s">
        <v>95</v>
      </c>
      <c r="C1146" s="60">
        <v>2019</v>
      </c>
      <c r="D1146" s="38">
        <v>1.1190341870698408</v>
      </c>
      <c r="E1146" s="38">
        <v>1.1751135734072022</v>
      </c>
      <c r="F1146" s="38">
        <v>1.2374165173481022</v>
      </c>
      <c r="G1146" s="38">
        <v>0.94680394680394675</v>
      </c>
      <c r="H1146" s="38">
        <v>1.1949087225562089</v>
      </c>
      <c r="I1146" s="39">
        <v>1.1526445601534667</v>
      </c>
    </row>
    <row r="1147" spans="1:9" x14ac:dyDescent="0.25">
      <c r="A1147" s="29"/>
      <c r="B1147" s="36" t="s">
        <v>96</v>
      </c>
      <c r="C1147" s="60">
        <v>2019</v>
      </c>
      <c r="D1147" s="38">
        <v>0.91852687565476665</v>
      </c>
      <c r="E1147" s="38">
        <v>1.0166658878868589</v>
      </c>
      <c r="F1147" s="38">
        <v>1.1154959765360608</v>
      </c>
      <c r="G1147" s="38">
        <v>0.87591131153701618</v>
      </c>
      <c r="H1147" s="38">
        <v>1.0477812018489985</v>
      </c>
      <c r="I1147" s="39">
        <v>1.0185410140016622</v>
      </c>
    </row>
    <row r="1148" spans="1:9" x14ac:dyDescent="0.25">
      <c r="A1148" s="29"/>
      <c r="B1148" s="36" t="s">
        <v>97</v>
      </c>
      <c r="C1148" s="60">
        <v>2019</v>
      </c>
      <c r="D1148" s="38">
        <v>1.0455958549222797</v>
      </c>
      <c r="E1148" s="38">
        <v>1.2076332114539254</v>
      </c>
      <c r="F1148" s="38">
        <v>1.1790222400320578</v>
      </c>
      <c r="G1148" s="38">
        <v>0.96487985212569316</v>
      </c>
      <c r="H1148" s="38">
        <v>1.1800936291471606</v>
      </c>
      <c r="I1148" s="39">
        <v>1.1428571428571428</v>
      </c>
    </row>
    <row r="1149" spans="1:9" x14ac:dyDescent="0.25">
      <c r="A1149" s="29"/>
      <c r="B1149" s="36" t="s">
        <v>98</v>
      </c>
      <c r="C1149" s="60">
        <v>2019</v>
      </c>
      <c r="D1149" s="38">
        <v>0.86997235351823776</v>
      </c>
      <c r="E1149" s="38">
        <v>1.0127263653215457</v>
      </c>
      <c r="F1149" s="38">
        <v>1.008766044025021</v>
      </c>
      <c r="G1149" s="38">
        <v>0.75001033356756086</v>
      </c>
      <c r="H1149" s="38">
        <v>0.99701368945894042</v>
      </c>
      <c r="I1149" s="39">
        <v>0.9536202627241106</v>
      </c>
    </row>
    <row r="1150" spans="1:9" x14ac:dyDescent="0.25">
      <c r="A1150" s="29"/>
      <c r="B1150" s="36" t="s">
        <v>99</v>
      </c>
      <c r="C1150" s="60">
        <v>2019</v>
      </c>
      <c r="D1150" s="38">
        <v>1.0408505875769447</v>
      </c>
      <c r="E1150" s="38">
        <v>1.2361382909328116</v>
      </c>
      <c r="F1150" s="38">
        <v>1.4613899613899615</v>
      </c>
      <c r="G1150" s="38">
        <v>1.2354249011857708</v>
      </c>
      <c r="H1150" s="38">
        <v>1.3108504398826979</v>
      </c>
      <c r="I1150" s="39">
        <v>1.2974608604131035</v>
      </c>
    </row>
    <row r="1151" spans="1:9" x14ac:dyDescent="0.25">
      <c r="A1151" s="29"/>
      <c r="B1151" s="36" t="s">
        <v>100</v>
      </c>
      <c r="C1151" s="60">
        <v>2019</v>
      </c>
      <c r="D1151" s="38">
        <v>0.87354677159720984</v>
      </c>
      <c r="E1151" s="38">
        <v>0.9632297194844579</v>
      </c>
      <c r="F1151" s="38">
        <v>0.84718486540243654</v>
      </c>
      <c r="G1151" s="38">
        <v>0.73082914237393748</v>
      </c>
      <c r="H1151" s="38">
        <v>0.90785306299233914</v>
      </c>
      <c r="I1151" s="39">
        <v>0.87801218377697088</v>
      </c>
    </row>
    <row r="1152" spans="1:9" x14ac:dyDescent="0.25">
      <c r="A1152" s="29"/>
      <c r="B1152" s="36" t="s">
        <v>101</v>
      </c>
      <c r="C1152" s="60">
        <v>2019</v>
      </c>
      <c r="D1152" s="38">
        <v>1.3677886663826162</v>
      </c>
      <c r="E1152" s="38">
        <v>1.1517046600766592</v>
      </c>
      <c r="F1152" s="38">
        <v>1.0481134412153237</v>
      </c>
      <c r="G1152" s="38">
        <v>0.7564824327100883</v>
      </c>
      <c r="H1152" s="38">
        <v>1.1309550669775292</v>
      </c>
      <c r="I1152" s="39">
        <v>1.0676726712128999</v>
      </c>
    </row>
    <row r="1153" spans="1:10" x14ac:dyDescent="0.25">
      <c r="A1153" s="29"/>
      <c r="B1153" s="36" t="s">
        <v>102</v>
      </c>
      <c r="C1153" s="60">
        <v>2019</v>
      </c>
      <c r="D1153" s="38">
        <v>0.97420176765666056</v>
      </c>
      <c r="E1153" s="38">
        <v>1.1275359207519973</v>
      </c>
      <c r="F1153" s="38">
        <v>1.1283606707596445</v>
      </c>
      <c r="G1153" s="38">
        <v>0.83655929510327898</v>
      </c>
      <c r="H1153" s="38">
        <v>1.1133243159509434</v>
      </c>
      <c r="I1153" s="39">
        <v>1.0654318904698523</v>
      </c>
    </row>
    <row r="1154" spans="1:10" x14ac:dyDescent="0.25">
      <c r="A1154" s="29"/>
      <c r="B1154" s="36" t="s">
        <v>103</v>
      </c>
      <c r="C1154" s="60">
        <v>2019</v>
      </c>
      <c r="D1154" s="38">
        <v>0.75740740740740742</v>
      </c>
      <c r="E1154" s="38">
        <v>0.88326641473783651</v>
      </c>
      <c r="F1154" s="38">
        <v>1.0573599107889602</v>
      </c>
      <c r="G1154" s="38">
        <v>0.83087431693989067</v>
      </c>
      <c r="H1154" s="38">
        <v>0.9438072065809292</v>
      </c>
      <c r="I1154" s="39">
        <v>0.92405123793136412</v>
      </c>
    </row>
    <row r="1155" spans="1:10" x14ac:dyDescent="0.25">
      <c r="A1155" s="29"/>
      <c r="B1155" s="36" t="s">
        <v>104</v>
      </c>
      <c r="C1155" s="60">
        <v>2019</v>
      </c>
      <c r="D1155" s="38">
        <v>0.61548992763543908</v>
      </c>
      <c r="E1155" s="38">
        <v>0.96327951883507434</v>
      </c>
      <c r="F1155" s="38">
        <v>0.90562595532764656</v>
      </c>
      <c r="G1155" s="38">
        <v>0.54420105613142966</v>
      </c>
      <c r="H1155" s="38">
        <v>0.90510401452650691</v>
      </c>
      <c r="I1155" s="39">
        <v>0.84449517177954414</v>
      </c>
    </row>
    <row r="1156" spans="1:10" x14ac:dyDescent="0.25">
      <c r="A1156" s="29"/>
      <c r="B1156" s="36" t="s">
        <v>105</v>
      </c>
      <c r="C1156" s="60">
        <v>2019</v>
      </c>
      <c r="D1156" s="38">
        <v>1.1149471974004874</v>
      </c>
      <c r="E1156" s="38">
        <v>1.2031875637905316</v>
      </c>
      <c r="F1156" s="38">
        <v>1.281955910369228</v>
      </c>
      <c r="G1156" s="38">
        <v>1.0380471380471381</v>
      </c>
      <c r="H1156" s="38">
        <v>1.2280146441919</v>
      </c>
      <c r="I1156" s="39">
        <v>1.1929295441825758</v>
      </c>
    </row>
    <row r="1157" spans="1:10" x14ac:dyDescent="0.25">
      <c r="A1157" s="29"/>
      <c r="B1157" s="36" t="s">
        <v>106</v>
      </c>
      <c r="C1157" s="60">
        <v>2019</v>
      </c>
      <c r="D1157" s="38">
        <v>0.91683708248125428</v>
      </c>
      <c r="E1157" s="38">
        <v>1.3061993856464675</v>
      </c>
      <c r="F1157" s="38">
        <v>1.4053636363636364</v>
      </c>
      <c r="G1157" s="38">
        <v>1.0972901768912307</v>
      </c>
      <c r="H1157" s="38">
        <v>1.3043739825890013</v>
      </c>
      <c r="I1157" s="39">
        <v>1.2715953770999642</v>
      </c>
    </row>
    <row r="1158" spans="1:10" x14ac:dyDescent="0.25">
      <c r="A1158" s="29"/>
      <c r="B1158" s="36" t="s">
        <v>107</v>
      </c>
      <c r="C1158" s="60">
        <v>2019</v>
      </c>
      <c r="D1158" s="38">
        <v>1.1471725471242147</v>
      </c>
      <c r="E1158" s="38">
        <v>1.428280378365268</v>
      </c>
      <c r="F1158" s="38">
        <v>0.6142713945620849</v>
      </c>
      <c r="G1158" s="38">
        <v>0.24543337011156063</v>
      </c>
      <c r="H1158" s="38">
        <v>1.0805845511482255</v>
      </c>
      <c r="I1158" s="39">
        <v>0.94119332132918643</v>
      </c>
    </row>
    <row r="1159" spans="1:10" x14ac:dyDescent="0.25">
      <c r="A1159" s="29"/>
      <c r="B1159" s="36" t="s">
        <v>108</v>
      </c>
      <c r="C1159" s="60">
        <v>2019</v>
      </c>
      <c r="D1159" s="38">
        <v>0.78064468431169598</v>
      </c>
      <c r="E1159" s="38">
        <v>0.87810126401892463</v>
      </c>
      <c r="F1159" s="38">
        <v>1.0019162988057353</v>
      </c>
      <c r="G1159" s="38">
        <v>0.77015853491868247</v>
      </c>
      <c r="H1159" s="38">
        <v>0.91973688838861722</v>
      </c>
      <c r="I1159" s="39">
        <v>0.89419705623260781</v>
      </c>
    </row>
    <row r="1160" spans="1:10" x14ac:dyDescent="0.25">
      <c r="A1160" s="29"/>
      <c r="B1160" s="36" t="s">
        <v>109</v>
      </c>
      <c r="C1160" s="60">
        <v>2019</v>
      </c>
      <c r="D1160" s="38">
        <v>0.93473620006099423</v>
      </c>
      <c r="E1160" s="38">
        <v>1.049702651358718</v>
      </c>
      <c r="F1160" s="38">
        <v>1.0304813680988072</v>
      </c>
      <c r="G1160" s="38">
        <v>0.88268067494428526</v>
      </c>
      <c r="H1160" s="38">
        <v>1.0303670039622701</v>
      </c>
      <c r="I1160" s="39">
        <v>1.0061650565637419</v>
      </c>
    </row>
    <row r="1161" spans="1:10" x14ac:dyDescent="0.25">
      <c r="A1161" s="29"/>
      <c r="B1161" s="36" t="s">
        <v>110</v>
      </c>
      <c r="C1161" s="60">
        <v>2019</v>
      </c>
      <c r="D1161" s="38">
        <v>0.33409785932721714</v>
      </c>
      <c r="E1161" s="38">
        <v>0.77909240676950731</v>
      </c>
      <c r="F1161" s="38">
        <v>0.56122643306036946</v>
      </c>
      <c r="G1161" s="38">
        <v>0.40262402624026239</v>
      </c>
      <c r="H1161" s="38">
        <v>0.64868540344514958</v>
      </c>
      <c r="I1161" s="39">
        <v>0.61039872408293461</v>
      </c>
    </row>
    <row r="1162" spans="1:10" x14ac:dyDescent="0.25">
      <c r="A1162" s="29"/>
      <c r="B1162" s="36" t="s">
        <v>111</v>
      </c>
      <c r="C1162" s="60">
        <v>2019</v>
      </c>
      <c r="D1162" s="38">
        <v>0.57636684303350971</v>
      </c>
      <c r="E1162" s="38">
        <v>0.90207422040355578</v>
      </c>
      <c r="F1162" s="38">
        <v>0.4604244466709172</v>
      </c>
      <c r="G1162" s="38">
        <v>0.23915547024952016</v>
      </c>
      <c r="H1162" s="38">
        <v>0.69583392882663997</v>
      </c>
      <c r="I1162" s="39">
        <v>0.62416410627146213</v>
      </c>
    </row>
    <row r="1163" spans="1:10" x14ac:dyDescent="0.25">
      <c r="A1163" s="29"/>
      <c r="B1163" s="36" t="s">
        <v>112</v>
      </c>
      <c r="C1163" s="60">
        <v>2019</v>
      </c>
      <c r="D1163" s="38">
        <v>0.99204211557296773</v>
      </c>
      <c r="E1163" s="38">
        <v>1.0887059899405578</v>
      </c>
      <c r="F1163" s="38">
        <v>1.1397566684969511</v>
      </c>
      <c r="G1163" s="38">
        <v>1.287060649739439</v>
      </c>
      <c r="H1163" s="38">
        <v>1.1002917318912766</v>
      </c>
      <c r="I1163" s="39">
        <v>1.1332037279459175</v>
      </c>
    </row>
    <row r="1164" spans="1:10" x14ac:dyDescent="0.25">
      <c r="A1164" s="29"/>
      <c r="B1164" s="36" t="s">
        <v>113</v>
      </c>
      <c r="C1164" s="60">
        <v>2019</v>
      </c>
      <c r="D1164" s="38">
        <v>1.0486725663716814</v>
      </c>
      <c r="E1164" s="38">
        <v>1.1320715760495526</v>
      </c>
      <c r="F1164" s="38">
        <v>1.2735849056603774</v>
      </c>
      <c r="G1164" s="38">
        <v>0.97291974396848846</v>
      </c>
      <c r="H1164" s="38">
        <v>1.1806458233563659</v>
      </c>
      <c r="I1164" s="39">
        <v>1.1448184108472272</v>
      </c>
    </row>
    <row r="1165" spans="1:10" x14ac:dyDescent="0.25">
      <c r="A1165" s="29"/>
      <c r="B1165" s="36" t="s">
        <v>114</v>
      </c>
      <c r="C1165" s="60">
        <v>2019</v>
      </c>
      <c r="D1165" s="38">
        <v>1.0023446658851114</v>
      </c>
      <c r="E1165" s="38">
        <v>1.0429714285714287</v>
      </c>
      <c r="F1165" s="38">
        <v>1.2014822948119681</v>
      </c>
      <c r="G1165" s="38">
        <v>0.86922663802363054</v>
      </c>
      <c r="H1165" s="38">
        <v>1.1041596212377409</v>
      </c>
      <c r="I1165" s="39">
        <v>1.063402590142551</v>
      </c>
    </row>
    <row r="1166" spans="1:10" x14ac:dyDescent="0.25">
      <c r="A1166" s="29"/>
      <c r="B1166" s="36" t="s">
        <v>115</v>
      </c>
      <c r="C1166" s="60">
        <v>2019</v>
      </c>
      <c r="D1166" s="38">
        <v>0.91247058823529414</v>
      </c>
      <c r="E1166" s="38">
        <v>1.0503394762366633</v>
      </c>
      <c r="F1166" s="38">
        <v>1.1138368580060423</v>
      </c>
      <c r="G1166" s="38">
        <v>0.86990380210719198</v>
      </c>
      <c r="H1166" s="38">
        <v>1.0615644616127475</v>
      </c>
      <c r="I1166" s="39">
        <v>1.0281942893603446</v>
      </c>
    </row>
    <row r="1167" spans="1:10" x14ac:dyDescent="0.25">
      <c r="A1167" s="29"/>
      <c r="B1167" s="62" t="s">
        <v>116</v>
      </c>
      <c r="C1167" s="63">
        <v>2019</v>
      </c>
      <c r="D1167" s="64">
        <v>0.9392237107962369</v>
      </c>
      <c r="E1167" s="64">
        <v>1.0935551362100617</v>
      </c>
      <c r="F1167" s="64">
        <v>1.1064725561218056</v>
      </c>
      <c r="G1167" s="64">
        <v>0.85843041188012303</v>
      </c>
      <c r="H1167" s="64">
        <v>1.0835199644010387</v>
      </c>
      <c r="I1167" s="65">
        <v>1.0447960501009079</v>
      </c>
    </row>
    <row r="1168" spans="1:10" x14ac:dyDescent="0.25">
      <c r="A1168" s="29"/>
      <c r="B1168" s="66" t="s">
        <v>21</v>
      </c>
      <c r="C1168" s="60">
        <v>2020</v>
      </c>
      <c r="D1168" s="67">
        <v>0.90508298755186722</v>
      </c>
      <c r="E1168" s="67">
        <v>1.0270689120776939</v>
      </c>
      <c r="F1168" s="67">
        <v>0.96858638743455494</v>
      </c>
      <c r="G1168" s="67">
        <v>0.7219846022241232</v>
      </c>
      <c r="H1168" s="68">
        <v>0.9918660789252729</v>
      </c>
      <c r="I1168" s="68">
        <v>0.94991800735717769</v>
      </c>
      <c r="J1168" s="2" t="s">
        <v>117</v>
      </c>
    </row>
    <row r="1169" spans="1:10" x14ac:dyDescent="0.25">
      <c r="A1169" s="29"/>
      <c r="B1169" s="66" t="s">
        <v>22</v>
      </c>
      <c r="C1169" s="60">
        <v>2020</v>
      </c>
      <c r="D1169" s="67">
        <v>0.80652675168227372</v>
      </c>
      <c r="E1169" s="67">
        <v>1.0399722143226775</v>
      </c>
      <c r="F1169" s="67">
        <v>1.1350134079178802</v>
      </c>
      <c r="G1169" s="67">
        <v>0.8124120429115238</v>
      </c>
      <c r="H1169" s="68">
        <v>1.0552106615614094</v>
      </c>
      <c r="I1169" s="68">
        <v>1.0145060104893482</v>
      </c>
      <c r="J1169" s="2" t="s">
        <v>118</v>
      </c>
    </row>
    <row r="1170" spans="1:10" x14ac:dyDescent="0.25">
      <c r="A1170" s="29"/>
      <c r="B1170" s="66" t="s">
        <v>23</v>
      </c>
      <c r="C1170" s="60">
        <v>2020</v>
      </c>
      <c r="D1170" s="67">
        <v>0.96847038772901572</v>
      </c>
      <c r="E1170" s="67">
        <v>1.0860269360269361</v>
      </c>
      <c r="F1170" s="67">
        <v>1.3229361613641089</v>
      </c>
      <c r="G1170" s="67">
        <v>0.97127393838467946</v>
      </c>
      <c r="H1170" s="68">
        <v>1.1700146781295868</v>
      </c>
      <c r="I1170" s="68">
        <v>1.1366888896645606</v>
      </c>
      <c r="J1170" s="2" t="s">
        <v>119</v>
      </c>
    </row>
    <row r="1171" spans="1:10" x14ac:dyDescent="0.25">
      <c r="A1171" s="29"/>
      <c r="B1171" s="66" t="s">
        <v>24</v>
      </c>
      <c r="C1171" s="60">
        <v>2020</v>
      </c>
      <c r="D1171" s="67">
        <v>0.95936213991769548</v>
      </c>
      <c r="E1171" s="67">
        <v>1.1682605140602225</v>
      </c>
      <c r="F1171" s="67">
        <v>1.0836512386818036</v>
      </c>
      <c r="G1171" s="67">
        <v>0.7852145092984717</v>
      </c>
      <c r="H1171" s="68">
        <v>1.1133565454610719</v>
      </c>
      <c r="I1171" s="68">
        <v>1.0598227696004807</v>
      </c>
      <c r="J1171" s="2" t="s">
        <v>120</v>
      </c>
    </row>
    <row r="1172" spans="1:10" x14ac:dyDescent="0.25">
      <c r="A1172" s="29"/>
      <c r="B1172" s="66" t="s">
        <v>25</v>
      </c>
      <c r="C1172" s="60">
        <v>2020</v>
      </c>
      <c r="D1172" s="67">
        <v>0.99566223250433772</v>
      </c>
      <c r="E1172" s="67">
        <v>1.0493618509237135</v>
      </c>
      <c r="F1172" s="67">
        <v>1.17817157771825</v>
      </c>
      <c r="G1172" s="67">
        <v>0.95288545431883331</v>
      </c>
      <c r="H1172" s="68">
        <v>1.0973959517853082</v>
      </c>
      <c r="I1172" s="68">
        <v>1.0705571888238155</v>
      </c>
      <c r="J1172" s="2" t="s">
        <v>121</v>
      </c>
    </row>
    <row r="1173" spans="1:10" x14ac:dyDescent="0.25">
      <c r="A1173" s="29"/>
      <c r="B1173" s="66" t="s">
        <v>26</v>
      </c>
      <c r="C1173" s="60">
        <v>2020</v>
      </c>
      <c r="D1173" s="67">
        <v>0.91624387307593091</v>
      </c>
      <c r="E1173" s="67">
        <v>1.034019618037503</v>
      </c>
      <c r="F1173" s="67">
        <v>0.95515813005457295</v>
      </c>
      <c r="G1173" s="67">
        <v>0.75148816085365311</v>
      </c>
      <c r="H1173" s="68">
        <v>0.99080533760155887</v>
      </c>
      <c r="I1173" s="68">
        <v>0.95137208744741608</v>
      </c>
      <c r="J1173" s="2" t="s">
        <v>122</v>
      </c>
    </row>
    <row r="1174" spans="1:10" x14ac:dyDescent="0.25">
      <c r="A1174" s="29"/>
      <c r="B1174" s="66" t="s">
        <v>27</v>
      </c>
      <c r="C1174" s="60">
        <v>2020</v>
      </c>
      <c r="D1174" s="67">
        <v>1.1001926782273603</v>
      </c>
      <c r="E1174" s="67">
        <v>1.350758948799275</v>
      </c>
      <c r="F1174" s="67">
        <v>1.3875791955208487</v>
      </c>
      <c r="G1174" s="67">
        <v>1.0744060959211117</v>
      </c>
      <c r="H1174" s="68">
        <v>1.3389840231764334</v>
      </c>
      <c r="I1174" s="68">
        <v>1.2963711618057561</v>
      </c>
      <c r="J1174" s="2" t="s">
        <v>123</v>
      </c>
    </row>
    <row r="1175" spans="1:10" x14ac:dyDescent="0.25">
      <c r="A1175" s="29"/>
      <c r="B1175" s="66" t="s">
        <v>28</v>
      </c>
      <c r="C1175" s="60">
        <v>2020</v>
      </c>
      <c r="D1175" s="67">
        <v>1.0193083720692651</v>
      </c>
      <c r="E1175" s="67">
        <v>1.1437943280557574</v>
      </c>
      <c r="F1175" s="67">
        <v>1.1546263008514663</v>
      </c>
      <c r="G1175" s="67">
        <v>0.96627397193171516</v>
      </c>
      <c r="H1175" s="68">
        <v>1.1357644700627285</v>
      </c>
      <c r="I1175" s="68">
        <v>1.1066135894519566</v>
      </c>
      <c r="J1175" s="2" t="s">
        <v>124</v>
      </c>
    </row>
    <row r="1176" spans="1:10" x14ac:dyDescent="0.25">
      <c r="A1176" s="29"/>
      <c r="B1176" s="66" t="s">
        <v>29</v>
      </c>
      <c r="C1176" s="60">
        <v>2020</v>
      </c>
      <c r="D1176" s="67">
        <v>0.83462459501338215</v>
      </c>
      <c r="E1176" s="67">
        <v>0.98310563894979475</v>
      </c>
      <c r="F1176" s="67">
        <v>1.125092399704321</v>
      </c>
      <c r="G1176" s="67">
        <v>0.8047119110111236</v>
      </c>
      <c r="H1176" s="68">
        <v>1.0268930765513908</v>
      </c>
      <c r="I1176" s="68">
        <v>0.98669109083302242</v>
      </c>
      <c r="J1176" s="2" t="s">
        <v>125</v>
      </c>
    </row>
    <row r="1177" spans="1:10" x14ac:dyDescent="0.25">
      <c r="A1177" s="29"/>
      <c r="B1177" s="66" t="s">
        <v>30</v>
      </c>
      <c r="C1177" s="60">
        <v>2020</v>
      </c>
      <c r="D1177" s="67">
        <v>0.85901791229153801</v>
      </c>
      <c r="E1177" s="67">
        <v>1.0607732858843388</v>
      </c>
      <c r="F1177" s="67">
        <v>1.1181563799371355</v>
      </c>
      <c r="G1177" s="67">
        <v>0.9706258350394571</v>
      </c>
      <c r="H1177" s="68">
        <v>1.0638762515112636</v>
      </c>
      <c r="I1177" s="68">
        <v>1.0474552660509464</v>
      </c>
      <c r="J1177" s="2" t="s">
        <v>126</v>
      </c>
    </row>
    <row r="1178" spans="1:10" x14ac:dyDescent="0.25">
      <c r="A1178" s="29"/>
      <c r="B1178" s="66" t="s">
        <v>31</v>
      </c>
      <c r="C1178" s="60">
        <v>2020</v>
      </c>
      <c r="D1178" s="67">
        <v>1.0677262603765945</v>
      </c>
      <c r="E1178" s="67">
        <v>1.1399748437963371</v>
      </c>
      <c r="F1178" s="67">
        <v>1.0670480726915013</v>
      </c>
      <c r="G1178" s="67">
        <v>0.8214071113201139</v>
      </c>
      <c r="H1178" s="68">
        <v>1.1037253019717355</v>
      </c>
      <c r="I1178" s="68">
        <v>1.0573622790458213</v>
      </c>
      <c r="J1178" s="2" t="s">
        <v>127</v>
      </c>
    </row>
    <row r="1179" spans="1:10" x14ac:dyDescent="0.25">
      <c r="A1179" s="29"/>
      <c r="B1179" s="66" t="s">
        <v>32</v>
      </c>
      <c r="C1179" s="60">
        <v>2020</v>
      </c>
      <c r="D1179" s="67">
        <v>0.80960826650215911</v>
      </c>
      <c r="E1179" s="67">
        <v>0.95186709343087939</v>
      </c>
      <c r="F1179" s="67">
        <v>1.0661798179059181</v>
      </c>
      <c r="G1179" s="67">
        <v>0.91191210485736318</v>
      </c>
      <c r="H1179" s="68">
        <v>0.98371643132416331</v>
      </c>
      <c r="I1179" s="68">
        <v>0.97187066739592209</v>
      </c>
      <c r="J1179" s="2" t="s">
        <v>128</v>
      </c>
    </row>
    <row r="1180" spans="1:10" x14ac:dyDescent="0.25">
      <c r="A1180" s="29"/>
      <c r="B1180" s="66" t="s">
        <v>33</v>
      </c>
      <c r="C1180" s="60">
        <v>2020</v>
      </c>
      <c r="D1180" s="67">
        <v>1.0965996908809892</v>
      </c>
      <c r="E1180" s="67">
        <v>1.1324387096774193</v>
      </c>
      <c r="F1180" s="67">
        <v>1.1770972866888882</v>
      </c>
      <c r="G1180" s="67">
        <v>0.9573921671627853</v>
      </c>
      <c r="H1180" s="68">
        <v>1.1471347707180564</v>
      </c>
      <c r="I1180" s="68">
        <v>1.113182520783724</v>
      </c>
      <c r="J1180" s="2" t="s">
        <v>129</v>
      </c>
    </row>
    <row r="1181" spans="1:10" x14ac:dyDescent="0.25">
      <c r="A1181" s="29"/>
      <c r="B1181" s="66" t="s">
        <v>34</v>
      </c>
      <c r="C1181" s="60">
        <v>2020</v>
      </c>
      <c r="D1181" s="67">
        <v>0.79364005412719896</v>
      </c>
      <c r="E1181" s="67">
        <v>0.99838530066815145</v>
      </c>
      <c r="F1181" s="67">
        <v>1.0054014058453571</v>
      </c>
      <c r="G1181" s="67">
        <v>0.82216999608303953</v>
      </c>
      <c r="H1181" s="68">
        <v>0.97957065680978106</v>
      </c>
      <c r="I1181" s="68">
        <v>0.95539377895433486</v>
      </c>
      <c r="J1181" s="2" t="s">
        <v>130</v>
      </c>
    </row>
    <row r="1182" spans="1:10" x14ac:dyDescent="0.25">
      <c r="A1182" s="29"/>
      <c r="B1182" s="66" t="s">
        <v>35</v>
      </c>
      <c r="C1182" s="60">
        <v>2020</v>
      </c>
      <c r="D1182" s="67">
        <v>0.82411795681937861</v>
      </c>
      <c r="E1182" s="67">
        <v>0.90693809721645202</v>
      </c>
      <c r="F1182" s="67">
        <v>1.0305188199389623</v>
      </c>
      <c r="G1182" s="67">
        <v>0.87298387096774188</v>
      </c>
      <c r="H1182" s="68">
        <v>0.94894538703522258</v>
      </c>
      <c r="I1182" s="68">
        <v>0.93604178261055693</v>
      </c>
      <c r="J1182" s="2" t="s">
        <v>131</v>
      </c>
    </row>
    <row r="1183" spans="1:10" x14ac:dyDescent="0.25">
      <c r="A1183" s="29"/>
      <c r="B1183" s="66" t="s">
        <v>36</v>
      </c>
      <c r="C1183" s="60">
        <v>2020</v>
      </c>
      <c r="D1183" s="67">
        <v>0.80324691058880537</v>
      </c>
      <c r="E1183" s="67">
        <v>0.95558150283392929</v>
      </c>
      <c r="F1183" s="67">
        <v>1.1138503988962869</v>
      </c>
      <c r="G1183" s="67">
        <v>0.91738899699274723</v>
      </c>
      <c r="H1183" s="68">
        <v>1.0041835439211655</v>
      </c>
      <c r="I1183" s="68">
        <v>0.98941443249317707</v>
      </c>
      <c r="J1183" s="2" t="s">
        <v>132</v>
      </c>
    </row>
    <row r="1184" spans="1:10" x14ac:dyDescent="0.25">
      <c r="A1184" s="29"/>
      <c r="B1184" s="66" t="s">
        <v>37</v>
      </c>
      <c r="C1184" s="60">
        <v>2020</v>
      </c>
      <c r="D1184" s="67">
        <v>0.78351586102719029</v>
      </c>
      <c r="E1184" s="67">
        <v>0.91809740549579733</v>
      </c>
      <c r="F1184" s="67">
        <v>1.0246129507894575</v>
      </c>
      <c r="G1184" s="67">
        <v>0.85069763308350865</v>
      </c>
      <c r="H1184" s="68">
        <v>0.94797840895287155</v>
      </c>
      <c r="I1184" s="68">
        <v>0.93107601403082563</v>
      </c>
      <c r="J1184" s="2" t="s">
        <v>133</v>
      </c>
    </row>
    <row r="1185" spans="1:10" x14ac:dyDescent="0.25">
      <c r="A1185" s="29"/>
      <c r="B1185" s="66" t="s">
        <v>38</v>
      </c>
      <c r="C1185" s="60">
        <v>2020</v>
      </c>
      <c r="D1185" s="67">
        <v>0.84893330770709208</v>
      </c>
      <c r="E1185" s="67">
        <v>1.094256538738944</v>
      </c>
      <c r="F1185" s="67">
        <v>0.93225387978667185</v>
      </c>
      <c r="G1185" s="67">
        <v>0.54959544501048851</v>
      </c>
      <c r="H1185" s="68">
        <v>1.0054813881090165</v>
      </c>
      <c r="I1185" s="68">
        <v>0.9323071989738656</v>
      </c>
      <c r="J1185" s="2" t="s">
        <v>134</v>
      </c>
    </row>
    <row r="1186" spans="1:10" x14ac:dyDescent="0.25">
      <c r="A1186" s="29"/>
      <c r="B1186" s="66" t="s">
        <v>39</v>
      </c>
      <c r="C1186" s="60">
        <v>2020</v>
      </c>
      <c r="D1186" s="67">
        <v>1.0409850381323864</v>
      </c>
      <c r="E1186" s="67">
        <v>1.2343430013811496</v>
      </c>
      <c r="F1186" s="67">
        <v>1.2407337907015148</v>
      </c>
      <c r="G1186" s="67">
        <v>0.94844335205992514</v>
      </c>
      <c r="H1186" s="68">
        <v>1.2170844806828069</v>
      </c>
      <c r="I1186" s="68">
        <v>1.1716232409360547</v>
      </c>
      <c r="J1186" s="2" t="s">
        <v>135</v>
      </c>
    </row>
    <row r="1187" spans="1:10" x14ac:dyDescent="0.25">
      <c r="A1187" s="29"/>
      <c r="B1187" s="66" t="s">
        <v>40</v>
      </c>
      <c r="C1187" s="60">
        <v>2020</v>
      </c>
      <c r="D1187" s="67">
        <v>0.75429184549356221</v>
      </c>
      <c r="E1187" s="67">
        <v>0.88733401430030645</v>
      </c>
      <c r="F1187" s="67">
        <v>1.0331781835541234</v>
      </c>
      <c r="G1187" s="67">
        <v>0.774739281575898</v>
      </c>
      <c r="H1187" s="68">
        <v>0.93595567313932015</v>
      </c>
      <c r="I1187" s="68">
        <v>0.90738459011007067</v>
      </c>
      <c r="J1187" s="2" t="s">
        <v>136</v>
      </c>
    </row>
    <row r="1188" spans="1:10" x14ac:dyDescent="0.25">
      <c r="A1188" s="29"/>
      <c r="B1188" s="66" t="s">
        <v>41</v>
      </c>
      <c r="C1188" s="60">
        <v>2020</v>
      </c>
      <c r="D1188" s="67">
        <v>0.8907004830917874</v>
      </c>
      <c r="E1188" s="67">
        <v>1.0415677931429506</v>
      </c>
      <c r="F1188" s="67">
        <v>1.0658031627132751</v>
      </c>
      <c r="G1188" s="67">
        <v>0.77409543786051394</v>
      </c>
      <c r="H1188" s="68">
        <v>1.0357363161574207</v>
      </c>
      <c r="I1188" s="68">
        <v>0.99284842441850474</v>
      </c>
      <c r="J1188" s="2" t="s">
        <v>137</v>
      </c>
    </row>
    <row r="1189" spans="1:10" x14ac:dyDescent="0.25">
      <c r="A1189" s="29"/>
      <c r="B1189" s="66" t="s">
        <v>42</v>
      </c>
      <c r="C1189" s="60">
        <v>2020</v>
      </c>
      <c r="D1189" s="67">
        <v>0.85383880536980239</v>
      </c>
      <c r="E1189" s="67">
        <v>1.024198300226703</v>
      </c>
      <c r="F1189" s="67">
        <v>0.91208964646464652</v>
      </c>
      <c r="G1189" s="67">
        <v>0.65402074464331916</v>
      </c>
      <c r="H1189" s="68">
        <v>0.9618307409530209</v>
      </c>
      <c r="I1189" s="68">
        <v>0.90839305036646867</v>
      </c>
      <c r="J1189" s="2" t="s">
        <v>138</v>
      </c>
    </row>
    <row r="1190" spans="1:10" x14ac:dyDescent="0.25">
      <c r="A1190" s="29"/>
      <c r="B1190" s="66" t="s">
        <v>43</v>
      </c>
      <c r="C1190" s="60">
        <v>2020</v>
      </c>
      <c r="D1190" s="67">
        <v>0.97935925034823346</v>
      </c>
      <c r="E1190" s="67">
        <v>1.1195774216596917</v>
      </c>
      <c r="F1190" s="67">
        <v>0.98888216732338174</v>
      </c>
      <c r="G1190" s="67">
        <v>0.64698326854825083</v>
      </c>
      <c r="H1190" s="68">
        <v>1.0538584846748598</v>
      </c>
      <c r="I1190" s="68">
        <v>0.98876258666003314</v>
      </c>
      <c r="J1190" s="2" t="s">
        <v>139</v>
      </c>
    </row>
    <row r="1191" spans="1:10" x14ac:dyDescent="0.25">
      <c r="A1191" s="29"/>
      <c r="B1191" s="66" t="s">
        <v>44</v>
      </c>
      <c r="C1191" s="60">
        <v>2020</v>
      </c>
      <c r="D1191" s="67">
        <v>1.1142857142857143</v>
      </c>
      <c r="E1191" s="67">
        <v>1.2099897013388259</v>
      </c>
      <c r="F1191" s="67">
        <v>1.2706032779263048</v>
      </c>
      <c r="G1191" s="67">
        <v>1.0923831875400043</v>
      </c>
      <c r="H1191" s="68">
        <v>1.2270428401428004</v>
      </c>
      <c r="I1191" s="68">
        <v>1.2016495674914505</v>
      </c>
      <c r="J1191" s="2" t="s">
        <v>140</v>
      </c>
    </row>
    <row r="1192" spans="1:10" x14ac:dyDescent="0.25">
      <c r="A1192" s="29"/>
      <c r="B1192" s="66" t="s">
        <v>45</v>
      </c>
      <c r="C1192" s="60">
        <v>2020</v>
      </c>
      <c r="D1192" s="67">
        <v>0.83759673258813416</v>
      </c>
      <c r="E1192" s="67">
        <v>1.1184048558937136</v>
      </c>
      <c r="F1192" s="67">
        <v>0.77581863979848864</v>
      </c>
      <c r="G1192" s="67">
        <v>0.45955162967518309</v>
      </c>
      <c r="H1192" s="68">
        <v>0.95414977597610406</v>
      </c>
      <c r="I1192" s="68">
        <v>0.87489585852885055</v>
      </c>
      <c r="J1192" s="2" t="s">
        <v>141</v>
      </c>
    </row>
    <row r="1193" spans="1:10" x14ac:dyDescent="0.25">
      <c r="A1193" s="29"/>
      <c r="B1193" s="66" t="s">
        <v>46</v>
      </c>
      <c r="C1193" s="60">
        <v>2020</v>
      </c>
      <c r="D1193" s="67">
        <v>1.1891313649978605</v>
      </c>
      <c r="E1193" s="67">
        <v>1.1607037629430086</v>
      </c>
      <c r="F1193" s="67">
        <v>1.0590984628167843</v>
      </c>
      <c r="G1193" s="67">
        <v>0.79331811579165801</v>
      </c>
      <c r="H1193" s="68">
        <v>1.1224626740479786</v>
      </c>
      <c r="I1193" s="68">
        <v>1.0671248648082894</v>
      </c>
      <c r="J1193" s="2" t="s">
        <v>142</v>
      </c>
    </row>
    <row r="1194" spans="1:10" x14ac:dyDescent="0.25">
      <c r="A1194" s="29"/>
      <c r="B1194" s="66" t="s">
        <v>47</v>
      </c>
      <c r="C1194" s="60">
        <v>2020</v>
      </c>
      <c r="D1194" s="67">
        <v>0.96243747595228935</v>
      </c>
      <c r="E1194" s="67">
        <v>1.0604275423605238</v>
      </c>
      <c r="F1194" s="67">
        <v>1.0740580925140546</v>
      </c>
      <c r="G1194" s="67">
        <v>0.80035588080499231</v>
      </c>
      <c r="H1194" s="68">
        <v>1.055877052902999</v>
      </c>
      <c r="I1194" s="68">
        <v>1.014206774784201</v>
      </c>
      <c r="J1194" s="2" t="s">
        <v>143</v>
      </c>
    </row>
    <row r="1195" spans="1:10" x14ac:dyDescent="0.25">
      <c r="A1195" s="29"/>
      <c r="B1195" s="66" t="s">
        <v>48</v>
      </c>
      <c r="C1195" s="60">
        <v>2020</v>
      </c>
      <c r="D1195" s="67">
        <v>1.0125516236132481</v>
      </c>
      <c r="E1195" s="67">
        <v>1.0742047730033155</v>
      </c>
      <c r="F1195" s="67">
        <v>1.0984904573872984</v>
      </c>
      <c r="G1195" s="67">
        <v>0.95630441792970011</v>
      </c>
      <c r="H1195" s="68">
        <v>1.0776462481234466</v>
      </c>
      <c r="I1195" s="68">
        <v>1.0571274717634469</v>
      </c>
      <c r="J1195" s="2" t="s">
        <v>144</v>
      </c>
    </row>
    <row r="1196" spans="1:10" x14ac:dyDescent="0.25">
      <c r="A1196" s="29"/>
      <c r="B1196" s="66" t="s">
        <v>49</v>
      </c>
      <c r="C1196" s="60">
        <v>2020</v>
      </c>
      <c r="D1196" s="67">
        <v>0.89808587687532337</v>
      </c>
      <c r="E1196" s="67">
        <v>1.0533171450871563</v>
      </c>
      <c r="F1196" s="67">
        <v>1.1914480806954733</v>
      </c>
      <c r="G1196" s="67">
        <v>0.91239038308228082</v>
      </c>
      <c r="H1196" s="68">
        <v>1.093375612071011</v>
      </c>
      <c r="I1196" s="68">
        <v>1.062506038409653</v>
      </c>
      <c r="J1196" s="2" t="s">
        <v>145</v>
      </c>
    </row>
    <row r="1197" spans="1:10" x14ac:dyDescent="0.25">
      <c r="A1197" s="29"/>
      <c r="B1197" s="66" t="s">
        <v>50</v>
      </c>
      <c r="C1197" s="60">
        <v>2020</v>
      </c>
      <c r="D1197" s="67">
        <v>0.87945304066210872</v>
      </c>
      <c r="E1197" s="67">
        <v>0.99805025996533792</v>
      </c>
      <c r="F1197" s="67">
        <v>1.0915951079885506</v>
      </c>
      <c r="G1197" s="67">
        <v>0.77193836171938357</v>
      </c>
      <c r="H1197" s="68">
        <v>1.0246483875550505</v>
      </c>
      <c r="I1197" s="68">
        <v>0.97925468372133684</v>
      </c>
      <c r="J1197" s="2" t="s">
        <v>146</v>
      </c>
    </row>
    <row r="1198" spans="1:10" x14ac:dyDescent="0.25">
      <c r="A1198" s="29"/>
      <c r="B1198" s="66" t="s">
        <v>51</v>
      </c>
      <c r="C1198" s="60">
        <v>2020</v>
      </c>
      <c r="D1198" s="67">
        <v>0.98713450292397664</v>
      </c>
      <c r="E1198" s="67">
        <v>1.0642283675289921</v>
      </c>
      <c r="F1198" s="67">
        <v>1.1986008550330354</v>
      </c>
      <c r="G1198" s="67">
        <v>1.0762521804136556</v>
      </c>
      <c r="H1198" s="68">
        <v>1.1134424090884383</v>
      </c>
      <c r="I1198" s="68">
        <v>1.1067826863007586</v>
      </c>
      <c r="J1198" s="2" t="s">
        <v>147</v>
      </c>
    </row>
    <row r="1199" spans="1:10" x14ac:dyDescent="0.25">
      <c r="A1199" s="29"/>
      <c r="B1199" s="66" t="s">
        <v>52</v>
      </c>
      <c r="C1199" s="60">
        <v>2020</v>
      </c>
      <c r="D1199" s="67">
        <v>1.0041379310344827</v>
      </c>
      <c r="E1199" s="67">
        <v>1.0315988476773497</v>
      </c>
      <c r="F1199" s="67">
        <v>1.1485613010842368</v>
      </c>
      <c r="G1199" s="67">
        <v>0.94883013125356663</v>
      </c>
      <c r="H1199" s="68">
        <v>1.078032786885246</v>
      </c>
      <c r="I1199" s="68">
        <v>1.0538888098962036</v>
      </c>
      <c r="J1199" s="2" t="s">
        <v>148</v>
      </c>
    </row>
    <row r="1200" spans="1:10" x14ac:dyDescent="0.25">
      <c r="A1200" s="29"/>
      <c r="B1200" s="66" t="s">
        <v>53</v>
      </c>
      <c r="C1200" s="60">
        <v>2020</v>
      </c>
      <c r="D1200" s="67">
        <v>0.88398268398268398</v>
      </c>
      <c r="E1200" s="67">
        <v>0.98475320871737448</v>
      </c>
      <c r="F1200" s="67">
        <v>1.037866281469253</v>
      </c>
      <c r="G1200" s="67">
        <v>1.0985451018428709</v>
      </c>
      <c r="H1200" s="68">
        <v>0.99669645504214133</v>
      </c>
      <c r="I1200" s="68">
        <v>1.0149482027393451</v>
      </c>
      <c r="J1200" s="2" t="s">
        <v>149</v>
      </c>
    </row>
    <row r="1201" spans="1:10" x14ac:dyDescent="0.25">
      <c r="A1201" s="29"/>
      <c r="B1201" s="66" t="s">
        <v>54</v>
      </c>
      <c r="C1201" s="60">
        <v>2020</v>
      </c>
      <c r="D1201" s="67">
        <v>0.96734006734006739</v>
      </c>
      <c r="E1201" s="67">
        <v>1.1746298788694483</v>
      </c>
      <c r="F1201" s="67">
        <v>1.167337881153941</v>
      </c>
      <c r="G1201" s="67">
        <v>1.1963111467522054</v>
      </c>
      <c r="H1201" s="68">
        <v>1.1511484481781511</v>
      </c>
      <c r="I1201" s="68">
        <v>1.1589202914550674</v>
      </c>
      <c r="J1201" s="2" t="s">
        <v>150</v>
      </c>
    </row>
    <row r="1202" spans="1:10" x14ac:dyDescent="0.25">
      <c r="A1202" s="29"/>
      <c r="B1202" s="66" t="s">
        <v>55</v>
      </c>
      <c r="C1202" s="60">
        <v>2020</v>
      </c>
      <c r="D1202" s="67">
        <v>0.84615384615384615</v>
      </c>
      <c r="E1202" s="67">
        <v>0.98485442603666307</v>
      </c>
      <c r="F1202" s="67">
        <v>1.0283502084574152</v>
      </c>
      <c r="G1202" s="67">
        <v>0.88038927237750364</v>
      </c>
      <c r="H1202" s="68">
        <v>0.98883074090226297</v>
      </c>
      <c r="I1202" s="68">
        <v>0.9697072499052104</v>
      </c>
      <c r="J1202" s="2" t="s">
        <v>151</v>
      </c>
    </row>
    <row r="1203" spans="1:10" x14ac:dyDescent="0.25">
      <c r="A1203" s="29"/>
      <c r="B1203" s="66" t="s">
        <v>56</v>
      </c>
      <c r="C1203" s="60">
        <v>2020</v>
      </c>
      <c r="D1203" s="67">
        <v>0.93307086614173229</v>
      </c>
      <c r="E1203" s="67">
        <v>1.0566732412886259</v>
      </c>
      <c r="F1203" s="67">
        <v>1.2060615779345734</v>
      </c>
      <c r="G1203" s="67">
        <v>0.93137254901960786</v>
      </c>
      <c r="H1203" s="68">
        <v>1.1050439310120403</v>
      </c>
      <c r="I1203" s="68">
        <v>1.0746148478179183</v>
      </c>
      <c r="J1203" s="2" t="s">
        <v>152</v>
      </c>
    </row>
    <row r="1204" spans="1:10" x14ac:dyDescent="0.25">
      <c r="A1204" s="29"/>
      <c r="B1204" s="66" t="s">
        <v>57</v>
      </c>
      <c r="C1204" s="60">
        <v>2020</v>
      </c>
      <c r="D1204" s="67">
        <v>0.90620114643043248</v>
      </c>
      <c r="E1204" s="67">
        <v>1.0688068806880688</v>
      </c>
      <c r="F1204" s="67">
        <v>1.180350553505535</v>
      </c>
      <c r="G1204" s="67">
        <v>0.90926850444975038</v>
      </c>
      <c r="H1204" s="68">
        <v>1.1006313744536182</v>
      </c>
      <c r="I1204" s="68">
        <v>1.0656427352462594</v>
      </c>
      <c r="J1204" s="2" t="s">
        <v>153</v>
      </c>
    </row>
    <row r="1205" spans="1:10" x14ac:dyDescent="0.25">
      <c r="A1205" s="29"/>
      <c r="B1205" s="66" t="s">
        <v>58</v>
      </c>
      <c r="C1205" s="60">
        <v>2020</v>
      </c>
      <c r="D1205" s="67">
        <v>1.0117403314917126</v>
      </c>
      <c r="E1205" s="67">
        <v>1.1397550111358574</v>
      </c>
      <c r="F1205" s="67">
        <v>1.2489285102005829</v>
      </c>
      <c r="G1205" s="67">
        <v>1.607095926412615</v>
      </c>
      <c r="H1205" s="68">
        <v>1.1709643968199102</v>
      </c>
      <c r="I1205" s="68">
        <v>1.24678736649723</v>
      </c>
      <c r="J1205" s="2" t="s">
        <v>154</v>
      </c>
    </row>
    <row r="1206" spans="1:10" x14ac:dyDescent="0.25">
      <c r="A1206" s="29"/>
      <c r="B1206" s="66" t="s">
        <v>59</v>
      </c>
      <c r="C1206" s="60">
        <v>2020</v>
      </c>
      <c r="D1206" s="67">
        <v>1.0311418685121108</v>
      </c>
      <c r="E1206" s="67">
        <v>1.1125106912370732</v>
      </c>
      <c r="F1206" s="67">
        <v>1.0911296583850931</v>
      </c>
      <c r="G1206" s="67">
        <v>0.72092145015105735</v>
      </c>
      <c r="H1206" s="68">
        <v>1.0957463323759993</v>
      </c>
      <c r="I1206" s="68">
        <v>1.0318395467130255</v>
      </c>
      <c r="J1206" s="2" t="s">
        <v>155</v>
      </c>
    </row>
    <row r="1207" spans="1:10" x14ac:dyDescent="0.25">
      <c r="A1207" s="29"/>
      <c r="B1207" s="66" t="s">
        <v>60</v>
      </c>
      <c r="C1207" s="60">
        <v>2020</v>
      </c>
      <c r="D1207" s="67">
        <v>0.97096053611317945</v>
      </c>
      <c r="E1207" s="67">
        <v>1.0559534467323186</v>
      </c>
      <c r="F1207" s="67">
        <v>0.72441548486009966</v>
      </c>
      <c r="G1207" s="67">
        <v>0.43181818181818182</v>
      </c>
      <c r="H1207" s="68">
        <v>0.9169117092663801</v>
      </c>
      <c r="I1207" s="68">
        <v>0.83976919662671989</v>
      </c>
      <c r="J1207" s="2" t="s">
        <v>156</v>
      </c>
    </row>
    <row r="1208" spans="1:10" x14ac:dyDescent="0.25">
      <c r="A1208" s="29"/>
      <c r="B1208" s="66" t="s">
        <v>61</v>
      </c>
      <c r="C1208" s="60">
        <v>2020</v>
      </c>
      <c r="D1208" s="67">
        <v>0.81172002170374391</v>
      </c>
      <c r="E1208" s="67">
        <v>1.0323542402826855</v>
      </c>
      <c r="F1208" s="67">
        <v>1.1115819209039548</v>
      </c>
      <c r="G1208" s="67">
        <v>0.83614045104196399</v>
      </c>
      <c r="H1208" s="68">
        <v>1.0409366483119196</v>
      </c>
      <c r="I1208" s="68">
        <v>1.007541197281445</v>
      </c>
      <c r="J1208" s="2" t="s">
        <v>157</v>
      </c>
    </row>
    <row r="1209" spans="1:10" x14ac:dyDescent="0.25">
      <c r="A1209" s="29"/>
      <c r="B1209" s="66" t="s">
        <v>62</v>
      </c>
      <c r="C1209" s="60">
        <v>2020</v>
      </c>
      <c r="D1209" s="67">
        <v>0.87306961763977209</v>
      </c>
      <c r="E1209" s="67">
        <v>1.042712395427124</v>
      </c>
      <c r="F1209" s="67">
        <v>1.0765049282964592</v>
      </c>
      <c r="G1209" s="67">
        <v>0.76406954282034767</v>
      </c>
      <c r="H1209" s="68">
        <v>1.0388883770405299</v>
      </c>
      <c r="I1209" s="68">
        <v>0.99402192195559547</v>
      </c>
      <c r="J1209" s="2" t="s">
        <v>158</v>
      </c>
    </row>
    <row r="1210" spans="1:10" x14ac:dyDescent="0.25">
      <c r="A1210" s="29"/>
      <c r="B1210" s="66" t="s">
        <v>63</v>
      </c>
      <c r="C1210" s="60">
        <v>2020</v>
      </c>
      <c r="D1210" s="67">
        <v>1.1889905504724765</v>
      </c>
      <c r="E1210" s="67">
        <v>1.2250769932702179</v>
      </c>
      <c r="F1210" s="67">
        <v>1.2607354075597841</v>
      </c>
      <c r="G1210" s="67">
        <v>0.94886396994070332</v>
      </c>
      <c r="H1210" s="68">
        <v>1.2370035828517303</v>
      </c>
      <c r="I1210" s="68">
        <v>1.182398753894081</v>
      </c>
      <c r="J1210" s="2" t="s">
        <v>159</v>
      </c>
    </row>
    <row r="1211" spans="1:10" x14ac:dyDescent="0.25">
      <c r="A1211" s="29"/>
      <c r="B1211" s="66" t="s">
        <v>64</v>
      </c>
      <c r="C1211" s="60">
        <v>2020</v>
      </c>
      <c r="D1211" s="67">
        <v>1.0096921322690993</v>
      </c>
      <c r="E1211" s="67">
        <v>1.219108280254777</v>
      </c>
      <c r="F1211" s="67">
        <v>1.3108748742996696</v>
      </c>
      <c r="G1211" s="67">
        <v>1.106459661768783</v>
      </c>
      <c r="H1211" s="68">
        <v>1.2347550432276657</v>
      </c>
      <c r="I1211" s="68">
        <v>1.2126735696903184</v>
      </c>
      <c r="J1211" s="2" t="s">
        <v>160</v>
      </c>
    </row>
    <row r="1212" spans="1:10" x14ac:dyDescent="0.25">
      <c r="A1212" s="29"/>
      <c r="B1212" s="66" t="s">
        <v>65</v>
      </c>
      <c r="C1212" s="60">
        <v>2020</v>
      </c>
      <c r="D1212" s="67">
        <v>0.89418316831683164</v>
      </c>
      <c r="E1212" s="67">
        <v>0.94812982998454409</v>
      </c>
      <c r="F1212" s="67">
        <v>1.1860942193567294</v>
      </c>
      <c r="G1212" s="67">
        <v>0.94121603443637347</v>
      </c>
      <c r="H1212" s="68">
        <v>1.0411120522749273</v>
      </c>
      <c r="I1212" s="68">
        <v>1.0227710545813782</v>
      </c>
      <c r="J1212" s="2" t="s">
        <v>161</v>
      </c>
    </row>
    <row r="1213" spans="1:10" x14ac:dyDescent="0.25">
      <c r="A1213" s="29"/>
      <c r="B1213" s="66" t="s">
        <v>66</v>
      </c>
      <c r="C1213" s="60">
        <v>2020</v>
      </c>
      <c r="D1213" s="67">
        <v>0.71030968247745985</v>
      </c>
      <c r="E1213" s="67">
        <v>0.87070614337082086</v>
      </c>
      <c r="F1213" s="67">
        <v>0.89490770800482333</v>
      </c>
      <c r="G1213" s="67">
        <v>0.68673599708082467</v>
      </c>
      <c r="H1213" s="68">
        <v>0.86509108813392421</v>
      </c>
      <c r="I1213" s="68">
        <v>0.83443106260193201</v>
      </c>
      <c r="J1213" s="2" t="s">
        <v>162</v>
      </c>
    </row>
    <row r="1214" spans="1:10" x14ac:dyDescent="0.25">
      <c r="A1214" s="29"/>
      <c r="B1214" s="66" t="s">
        <v>67</v>
      </c>
      <c r="C1214" s="60">
        <v>2020</v>
      </c>
      <c r="D1214" s="67">
        <v>1.0837789661319073</v>
      </c>
      <c r="E1214" s="67">
        <v>1.1460406160556085</v>
      </c>
      <c r="F1214" s="67">
        <v>0.92211751662971175</v>
      </c>
      <c r="G1214" s="67">
        <v>0.57500160740693118</v>
      </c>
      <c r="H1214" s="68">
        <v>1.0544284544284543</v>
      </c>
      <c r="I1214" s="68">
        <v>0.98061827504627663</v>
      </c>
      <c r="J1214" s="2" t="s">
        <v>163</v>
      </c>
    </row>
    <row r="1215" spans="1:10" x14ac:dyDescent="0.25">
      <c r="A1215" s="29"/>
      <c r="B1215" s="66" t="s">
        <v>68</v>
      </c>
      <c r="C1215" s="60">
        <v>2020</v>
      </c>
      <c r="D1215" s="67">
        <v>1.0266803488968701</v>
      </c>
      <c r="E1215" s="67">
        <v>1.1169971086327963</v>
      </c>
      <c r="F1215" s="67">
        <v>1.2636422553467273</v>
      </c>
      <c r="G1215" s="67">
        <v>1.0806032241289651</v>
      </c>
      <c r="H1215" s="68">
        <v>1.1663737854041762</v>
      </c>
      <c r="I1215" s="68">
        <v>1.1521514184702941</v>
      </c>
      <c r="J1215" s="2" t="s">
        <v>164</v>
      </c>
    </row>
    <row r="1216" spans="1:10" x14ac:dyDescent="0.25">
      <c r="A1216" s="29"/>
      <c r="B1216" s="66" t="s">
        <v>69</v>
      </c>
      <c r="C1216" s="60">
        <v>2020</v>
      </c>
      <c r="D1216" s="67">
        <v>0.88872009115077855</v>
      </c>
      <c r="E1216" s="67">
        <v>1.0876094174464233</v>
      </c>
      <c r="F1216" s="67">
        <v>1.0674083769633509</v>
      </c>
      <c r="G1216" s="67">
        <v>0.80341719864814121</v>
      </c>
      <c r="H1216" s="68">
        <v>1.0597795417779616</v>
      </c>
      <c r="I1216" s="68">
        <v>1.0169868680853731</v>
      </c>
      <c r="J1216" s="2" t="s">
        <v>165</v>
      </c>
    </row>
    <row r="1217" spans="1:10" x14ac:dyDescent="0.25">
      <c r="A1217" s="29"/>
      <c r="B1217" s="66" t="s">
        <v>70</v>
      </c>
      <c r="C1217" s="60">
        <v>2020</v>
      </c>
      <c r="D1217" s="67">
        <v>1.1111532146014904</v>
      </c>
      <c r="E1217" s="67">
        <v>1.162722154346101</v>
      </c>
      <c r="F1217" s="67">
        <v>1.1007612789486336</v>
      </c>
      <c r="G1217" s="67">
        <v>0.88517032074032309</v>
      </c>
      <c r="H1217" s="68">
        <v>1.1330144269200999</v>
      </c>
      <c r="I1217" s="68">
        <v>1.0932199327904735</v>
      </c>
      <c r="J1217" s="2" t="s">
        <v>166</v>
      </c>
    </row>
    <row r="1218" spans="1:10" x14ac:dyDescent="0.25">
      <c r="A1218" s="29"/>
      <c r="B1218" s="66" t="s">
        <v>71</v>
      </c>
      <c r="C1218" s="60">
        <v>2020</v>
      </c>
      <c r="D1218" s="67">
        <v>1.21941309255079</v>
      </c>
      <c r="E1218" s="67">
        <v>1.2090836802469713</v>
      </c>
      <c r="F1218" s="67">
        <v>1.0316656933359289</v>
      </c>
      <c r="G1218" s="67">
        <v>0.72722305695943179</v>
      </c>
      <c r="H1218" s="68">
        <v>1.1438622028141678</v>
      </c>
      <c r="I1218" s="68">
        <v>1.0810242887455965</v>
      </c>
      <c r="J1218" s="2" t="s">
        <v>167</v>
      </c>
    </row>
    <row r="1219" spans="1:10" x14ac:dyDescent="0.25">
      <c r="A1219" s="29"/>
      <c r="B1219" s="66" t="s">
        <v>72</v>
      </c>
      <c r="C1219" s="60">
        <v>2020</v>
      </c>
      <c r="D1219" s="67">
        <v>0.83812111801242239</v>
      </c>
      <c r="E1219" s="67">
        <v>1.0367755450384049</v>
      </c>
      <c r="F1219" s="67">
        <v>0.88496175075045991</v>
      </c>
      <c r="G1219" s="67">
        <v>0.66163668020893784</v>
      </c>
      <c r="H1219" s="68">
        <v>0.95614919354838712</v>
      </c>
      <c r="I1219" s="68">
        <v>0.90697974871612674</v>
      </c>
      <c r="J1219" s="2" t="s">
        <v>168</v>
      </c>
    </row>
    <row r="1220" spans="1:10" x14ac:dyDescent="0.25">
      <c r="A1220" s="29"/>
      <c r="B1220" s="66" t="s">
        <v>73</v>
      </c>
      <c r="C1220" s="60">
        <v>2020</v>
      </c>
      <c r="D1220" s="67">
        <v>0.79105417891642171</v>
      </c>
      <c r="E1220" s="67">
        <v>0.8695419123407413</v>
      </c>
      <c r="F1220" s="67">
        <v>1.0376673580991891</v>
      </c>
      <c r="G1220" s="67">
        <v>0.87102488401518352</v>
      </c>
      <c r="H1220" s="68">
        <v>0.93310370916041174</v>
      </c>
      <c r="I1220" s="68">
        <v>0.92124931542153921</v>
      </c>
      <c r="J1220" s="2" t="s">
        <v>169</v>
      </c>
    </row>
    <row r="1221" spans="1:10" x14ac:dyDescent="0.25">
      <c r="A1221" s="29"/>
      <c r="B1221" s="66" t="s">
        <v>74</v>
      </c>
      <c r="C1221" s="60">
        <v>2020</v>
      </c>
      <c r="D1221" s="67">
        <v>0.97590281022628667</v>
      </c>
      <c r="E1221" s="67">
        <v>1.0809115796677986</v>
      </c>
      <c r="F1221" s="67">
        <v>1.2612894020376841</v>
      </c>
      <c r="G1221" s="67">
        <v>0.98972068623280873</v>
      </c>
      <c r="H1221" s="68">
        <v>1.1458749899703122</v>
      </c>
      <c r="I1221" s="68">
        <v>1.1170515957655618</v>
      </c>
      <c r="J1221" s="2" t="s">
        <v>170</v>
      </c>
    </row>
    <row r="1222" spans="1:10" x14ac:dyDescent="0.25">
      <c r="A1222" s="29"/>
      <c r="B1222" s="66" t="s">
        <v>4</v>
      </c>
      <c r="C1222" s="60">
        <v>2020</v>
      </c>
      <c r="D1222" s="67">
        <v>0.91048487360132613</v>
      </c>
      <c r="E1222" s="67">
        <v>1.1056361307383993</v>
      </c>
      <c r="F1222" s="67">
        <v>1.0711237553342816</v>
      </c>
      <c r="G1222" s="67">
        <v>0.77049266247379455</v>
      </c>
      <c r="H1222" s="68">
        <v>1.0723642717563251</v>
      </c>
      <c r="I1222" s="68">
        <v>1.0226254112729816</v>
      </c>
      <c r="J1222" s="2" t="s">
        <v>171</v>
      </c>
    </row>
    <row r="1223" spans="1:10" x14ac:dyDescent="0.25">
      <c r="A1223" s="29"/>
      <c r="B1223" s="66" t="s">
        <v>75</v>
      </c>
      <c r="C1223" s="60">
        <v>2020</v>
      </c>
      <c r="D1223" s="67">
        <v>1.0138606763054128</v>
      </c>
      <c r="E1223" s="67">
        <v>1.1326359731087543</v>
      </c>
      <c r="F1223" s="67">
        <v>1.1105716379626236</v>
      </c>
      <c r="G1223" s="67">
        <v>0.81614106884930193</v>
      </c>
      <c r="H1223" s="68">
        <v>1.1117832847424685</v>
      </c>
      <c r="I1223" s="68">
        <v>1.0621310746341068</v>
      </c>
      <c r="J1223" s="2" t="s">
        <v>172</v>
      </c>
    </row>
    <row r="1224" spans="1:10" x14ac:dyDescent="0.25">
      <c r="A1224" s="29"/>
      <c r="B1224" s="66" t="s">
        <v>76</v>
      </c>
      <c r="C1224" s="60">
        <v>2020</v>
      </c>
      <c r="D1224" s="67">
        <v>0.95470232959447798</v>
      </c>
      <c r="E1224" s="67">
        <v>1.018188177684505</v>
      </c>
      <c r="F1224" s="67">
        <v>1.0728276160588681</v>
      </c>
      <c r="G1224" s="67">
        <v>0.73391448733914488</v>
      </c>
      <c r="H1224" s="68">
        <v>1.033746466623179</v>
      </c>
      <c r="I1224" s="68">
        <v>0.98180706863696832</v>
      </c>
      <c r="J1224" s="2" t="s">
        <v>173</v>
      </c>
    </row>
    <row r="1225" spans="1:10" x14ac:dyDescent="0.25">
      <c r="A1225" s="29"/>
      <c r="B1225" s="66" t="s">
        <v>77</v>
      </c>
      <c r="C1225" s="60">
        <v>2020</v>
      </c>
      <c r="D1225" s="67">
        <v>0.73537313432835816</v>
      </c>
      <c r="E1225" s="67">
        <v>0.98642783635848408</v>
      </c>
      <c r="F1225" s="67">
        <v>0.93819360211452474</v>
      </c>
      <c r="G1225" s="67">
        <v>0.74715523541079443</v>
      </c>
      <c r="H1225" s="68">
        <v>0.94199843756909329</v>
      </c>
      <c r="I1225" s="68">
        <v>0.90794475225485483</v>
      </c>
      <c r="J1225" s="2" t="s">
        <v>174</v>
      </c>
    </row>
    <row r="1226" spans="1:10" x14ac:dyDescent="0.25">
      <c r="A1226" s="29"/>
      <c r="B1226" s="66" t="s">
        <v>78</v>
      </c>
      <c r="C1226" s="60">
        <v>2020</v>
      </c>
      <c r="D1226" s="67">
        <v>0.96178756476683935</v>
      </c>
      <c r="E1226" s="67">
        <v>1.0960595242067332</v>
      </c>
      <c r="F1226" s="67">
        <v>1.159254316097645</v>
      </c>
      <c r="G1226" s="67">
        <v>0.89089347079037806</v>
      </c>
      <c r="H1226" s="68">
        <v>1.1068144305588306</v>
      </c>
      <c r="I1226" s="68">
        <v>1.0714225364012731</v>
      </c>
      <c r="J1226" s="2" t="s">
        <v>175</v>
      </c>
    </row>
    <row r="1227" spans="1:10" x14ac:dyDescent="0.25">
      <c r="A1227" s="29"/>
      <c r="B1227" s="66" t="s">
        <v>79</v>
      </c>
      <c r="C1227" s="60">
        <v>2020</v>
      </c>
      <c r="D1227" s="67">
        <v>0.87512201470683937</v>
      </c>
      <c r="E1227" s="67">
        <v>1.0618626513702996</v>
      </c>
      <c r="F1227" s="67">
        <v>0.91966702761234431</v>
      </c>
      <c r="G1227" s="67">
        <v>0.60031874131090845</v>
      </c>
      <c r="H1227" s="68">
        <v>0.98659393923208905</v>
      </c>
      <c r="I1227" s="68">
        <v>0.92305074913261265</v>
      </c>
      <c r="J1227" s="2" t="s">
        <v>176</v>
      </c>
    </row>
    <row r="1228" spans="1:10" x14ac:dyDescent="0.25">
      <c r="A1228" s="29"/>
      <c r="B1228" s="66" t="s">
        <v>80</v>
      </c>
      <c r="C1228" s="60">
        <v>2020</v>
      </c>
      <c r="D1228" s="67">
        <v>0.79207729468599031</v>
      </c>
      <c r="E1228" s="67">
        <v>0.90102217936354867</v>
      </c>
      <c r="F1228" s="67">
        <v>1.0546629907785912</v>
      </c>
      <c r="G1228" s="67">
        <v>0.80100708690787015</v>
      </c>
      <c r="H1228" s="68">
        <v>0.95220376692623421</v>
      </c>
      <c r="I1228" s="68">
        <v>0.92641023193662309</v>
      </c>
      <c r="J1228" s="2" t="s">
        <v>177</v>
      </c>
    </row>
    <row r="1229" spans="1:10" x14ac:dyDescent="0.25">
      <c r="A1229" s="29"/>
      <c r="B1229" s="66" t="s">
        <v>81</v>
      </c>
      <c r="C1229" s="60">
        <v>2020</v>
      </c>
      <c r="D1229" s="67">
        <v>1.0650115716389648</v>
      </c>
      <c r="E1229" s="67">
        <v>1.0777447325430403</v>
      </c>
      <c r="F1229" s="67">
        <v>1.3843641761504206</v>
      </c>
      <c r="G1229" s="67">
        <v>1.1702535108517236</v>
      </c>
      <c r="H1229" s="68">
        <v>1.2033950364485215</v>
      </c>
      <c r="I1229" s="68">
        <v>1.1973178154576769</v>
      </c>
      <c r="J1229" s="2" t="s">
        <v>178</v>
      </c>
    </row>
    <row r="1230" spans="1:10" x14ac:dyDescent="0.25">
      <c r="A1230" s="29"/>
      <c r="B1230" s="66" t="s">
        <v>82</v>
      </c>
      <c r="C1230" s="60">
        <v>2020</v>
      </c>
      <c r="D1230" s="67">
        <v>1.0827526132404182</v>
      </c>
      <c r="E1230" s="67">
        <v>1.236935495094287</v>
      </c>
      <c r="F1230" s="67">
        <v>1.4121777924653007</v>
      </c>
      <c r="G1230" s="67">
        <v>1.2119868511581684</v>
      </c>
      <c r="H1230" s="68">
        <v>1.2941386948372806</v>
      </c>
      <c r="I1230" s="68">
        <v>1.2791656797313677</v>
      </c>
      <c r="J1230" s="2" t="s">
        <v>179</v>
      </c>
    </row>
    <row r="1231" spans="1:10" x14ac:dyDescent="0.25">
      <c r="A1231" s="29"/>
      <c r="B1231" s="66" t="s">
        <v>83</v>
      </c>
      <c r="C1231" s="60">
        <v>2020</v>
      </c>
      <c r="D1231" s="67">
        <v>0.88527584947022286</v>
      </c>
      <c r="E1231" s="67">
        <v>1.0576415371076562</v>
      </c>
      <c r="F1231" s="67">
        <v>1.1668632610470919</v>
      </c>
      <c r="G1231" s="67">
        <v>0.8424403183023873</v>
      </c>
      <c r="H1231" s="68">
        <v>1.0843615390231438</v>
      </c>
      <c r="I1231" s="68">
        <v>1.0429665042815213</v>
      </c>
      <c r="J1231" s="2" t="s">
        <v>180</v>
      </c>
    </row>
    <row r="1232" spans="1:10" x14ac:dyDescent="0.25">
      <c r="A1232" s="29"/>
      <c r="B1232" s="66" t="s">
        <v>84</v>
      </c>
      <c r="C1232" s="60">
        <v>2020</v>
      </c>
      <c r="D1232" s="67">
        <v>1.0273569023569022</v>
      </c>
      <c r="E1232" s="67">
        <v>1.1739056954537772</v>
      </c>
      <c r="F1232" s="67">
        <v>1.2584009269988412</v>
      </c>
      <c r="G1232" s="67">
        <v>0.94055068836045053</v>
      </c>
      <c r="H1232" s="68">
        <v>1.1930557313420243</v>
      </c>
      <c r="I1232" s="68">
        <v>1.1505772537460084</v>
      </c>
      <c r="J1232" s="2" t="s">
        <v>181</v>
      </c>
    </row>
    <row r="1233" spans="1:10" x14ac:dyDescent="0.25">
      <c r="A1233" s="29"/>
      <c r="B1233" s="66" t="s">
        <v>85</v>
      </c>
      <c r="C1233" s="60">
        <v>2020</v>
      </c>
      <c r="D1233" s="67">
        <v>1.0442822384428223</v>
      </c>
      <c r="E1233" s="67">
        <v>1.1701902748414377</v>
      </c>
      <c r="F1233" s="67">
        <v>1.2298458212436707</v>
      </c>
      <c r="G1233" s="67">
        <v>1.134020618556701</v>
      </c>
      <c r="H1233" s="68">
        <v>1.1826866514506225</v>
      </c>
      <c r="I1233" s="68">
        <v>1.173865300146413</v>
      </c>
      <c r="J1233" s="2" t="s">
        <v>182</v>
      </c>
    </row>
    <row r="1234" spans="1:10" x14ac:dyDescent="0.25">
      <c r="A1234" s="29"/>
      <c r="B1234" s="66" t="s">
        <v>86</v>
      </c>
      <c r="C1234" s="60">
        <v>2020</v>
      </c>
      <c r="D1234" s="67">
        <v>0.83774383789505524</v>
      </c>
      <c r="E1234" s="67">
        <v>0.9837351933136913</v>
      </c>
      <c r="F1234" s="67">
        <v>1.0402006343586339</v>
      </c>
      <c r="G1234" s="67">
        <v>0.7585558208523262</v>
      </c>
      <c r="H1234" s="68">
        <v>0.99217782023914369</v>
      </c>
      <c r="I1234" s="68">
        <v>0.95222125974508109</v>
      </c>
      <c r="J1234" s="2" t="s">
        <v>183</v>
      </c>
    </row>
    <row r="1235" spans="1:10" x14ac:dyDescent="0.25">
      <c r="A1235" s="29"/>
      <c r="B1235" s="66" t="s">
        <v>87</v>
      </c>
      <c r="C1235" s="60">
        <v>2020</v>
      </c>
      <c r="D1235" s="67">
        <v>1.1486631016042781</v>
      </c>
      <c r="E1235" s="67">
        <v>1.3464566929133859</v>
      </c>
      <c r="F1235" s="67">
        <v>1.1864617147221692</v>
      </c>
      <c r="G1235" s="67">
        <v>0.83651011986637847</v>
      </c>
      <c r="H1235" s="68">
        <v>1.263826634561956</v>
      </c>
      <c r="I1235" s="68">
        <v>1.1960478743298841</v>
      </c>
      <c r="J1235" s="2" t="s">
        <v>184</v>
      </c>
    </row>
    <row r="1236" spans="1:10" x14ac:dyDescent="0.25">
      <c r="A1236" s="29"/>
      <c r="B1236" s="66" t="s">
        <v>88</v>
      </c>
      <c r="C1236" s="60">
        <v>2020</v>
      </c>
      <c r="D1236" s="67">
        <v>0.92957746478873238</v>
      </c>
      <c r="E1236" s="67">
        <v>1.0636767373490961</v>
      </c>
      <c r="F1236" s="67">
        <v>1.2112717834631073</v>
      </c>
      <c r="G1236" s="67">
        <v>0.92771581990912844</v>
      </c>
      <c r="H1236" s="68">
        <v>1.1114886582789971</v>
      </c>
      <c r="I1236" s="68">
        <v>1.078061607813674</v>
      </c>
      <c r="J1236" s="2" t="s">
        <v>185</v>
      </c>
    </row>
    <row r="1237" spans="1:10" x14ac:dyDescent="0.25">
      <c r="A1237" s="29"/>
      <c r="B1237" s="66" t="s">
        <v>89</v>
      </c>
      <c r="C1237" s="60">
        <v>2020</v>
      </c>
      <c r="D1237" s="67">
        <v>1.1783818220428965</v>
      </c>
      <c r="E1237" s="67">
        <v>1.3681667036133895</v>
      </c>
      <c r="F1237" s="67">
        <v>1.2290850283013</v>
      </c>
      <c r="G1237" s="67">
        <v>0.78755590634043671</v>
      </c>
      <c r="H1237" s="68">
        <v>1.2959553309799035</v>
      </c>
      <c r="I1237" s="68">
        <v>1.2200891192116678</v>
      </c>
      <c r="J1237" s="2" t="s">
        <v>186</v>
      </c>
    </row>
    <row r="1238" spans="1:10" x14ac:dyDescent="0.25">
      <c r="A1238" s="29"/>
      <c r="B1238" s="66" t="s">
        <v>90</v>
      </c>
      <c r="C1238" s="60">
        <v>2020</v>
      </c>
      <c r="D1238" s="67">
        <v>1.0266114725014783</v>
      </c>
      <c r="E1238" s="67">
        <v>1.0935427574171031</v>
      </c>
      <c r="F1238" s="67">
        <v>1.3187321452863556</v>
      </c>
      <c r="G1238" s="67">
        <v>0.92223055763940986</v>
      </c>
      <c r="H1238" s="68">
        <v>1.1809831604014289</v>
      </c>
      <c r="I1238" s="68">
        <v>1.133157700129414</v>
      </c>
      <c r="J1238" s="2" t="s">
        <v>187</v>
      </c>
    </row>
    <row r="1239" spans="1:10" x14ac:dyDescent="0.25">
      <c r="A1239" s="29"/>
      <c r="B1239" s="66" t="s">
        <v>91</v>
      </c>
      <c r="C1239" s="60">
        <v>2020</v>
      </c>
      <c r="D1239" s="67">
        <v>0.90747154873824842</v>
      </c>
      <c r="E1239" s="67">
        <v>1.046672258128176</v>
      </c>
      <c r="F1239" s="67">
        <v>1.1366512533463129</v>
      </c>
      <c r="G1239" s="67">
        <v>0.92695547533092659</v>
      </c>
      <c r="H1239" s="68">
        <v>1.0691584656539133</v>
      </c>
      <c r="I1239" s="68">
        <v>1.0450700205882952</v>
      </c>
      <c r="J1239" s="2" t="s">
        <v>188</v>
      </c>
    </row>
    <row r="1240" spans="1:10" x14ac:dyDescent="0.25">
      <c r="A1240" s="29"/>
      <c r="B1240" s="66" t="s">
        <v>92</v>
      </c>
      <c r="C1240" s="60">
        <v>2020</v>
      </c>
      <c r="D1240" s="67">
        <v>0.90634755463059313</v>
      </c>
      <c r="E1240" s="67">
        <v>1.0221318879855466</v>
      </c>
      <c r="F1240" s="67">
        <v>1.255496137849079</v>
      </c>
      <c r="G1240" s="67">
        <v>0.95558023320377572</v>
      </c>
      <c r="H1240" s="68">
        <v>1.0991433466590519</v>
      </c>
      <c r="I1240" s="68">
        <v>1.0746494884425919</v>
      </c>
      <c r="J1240" s="2" t="s">
        <v>189</v>
      </c>
    </row>
    <row r="1241" spans="1:10" x14ac:dyDescent="0.25">
      <c r="A1241" s="29"/>
      <c r="B1241" s="66" t="s">
        <v>93</v>
      </c>
      <c r="C1241" s="60">
        <v>2020</v>
      </c>
      <c r="D1241" s="67">
        <v>0.96662895927601811</v>
      </c>
      <c r="E1241" s="67">
        <v>1.0650397402888168</v>
      </c>
      <c r="F1241" s="67">
        <v>1.1133864760857615</v>
      </c>
      <c r="G1241" s="67">
        <v>0.86310335424052353</v>
      </c>
      <c r="H1241" s="68">
        <v>1.0749290760416088</v>
      </c>
      <c r="I1241" s="68">
        <v>1.0390408427277769</v>
      </c>
      <c r="J1241" s="2" t="s">
        <v>190</v>
      </c>
    </row>
    <row r="1242" spans="1:10" x14ac:dyDescent="0.25">
      <c r="A1242" s="29"/>
      <c r="B1242" s="66" t="s">
        <v>94</v>
      </c>
      <c r="C1242" s="60">
        <v>2020</v>
      </c>
      <c r="D1242" s="67">
        <v>0.94129763130792998</v>
      </c>
      <c r="E1242" s="67">
        <v>1.0290288153681963</v>
      </c>
      <c r="F1242" s="67">
        <v>1.0752658849195527</v>
      </c>
      <c r="G1242" s="67">
        <v>0.75731310942578545</v>
      </c>
      <c r="H1242" s="68">
        <v>1.0380778719296364</v>
      </c>
      <c r="I1242" s="68">
        <v>0.9916733816814397</v>
      </c>
      <c r="J1242" s="2" t="s">
        <v>191</v>
      </c>
    </row>
    <row r="1243" spans="1:10" x14ac:dyDescent="0.25">
      <c r="A1243" s="29"/>
      <c r="B1243" s="66" t="s">
        <v>95</v>
      </c>
      <c r="C1243" s="60">
        <v>2020</v>
      </c>
      <c r="D1243" s="67">
        <v>1.0713493120284066</v>
      </c>
      <c r="E1243" s="67">
        <v>1.1889447236180906</v>
      </c>
      <c r="F1243" s="67">
        <v>1.2174517828959688</v>
      </c>
      <c r="G1243" s="67">
        <v>0.94605283974054744</v>
      </c>
      <c r="H1243" s="68">
        <v>1.1890088428362175</v>
      </c>
      <c r="I1243" s="68">
        <v>1.1475505723130084</v>
      </c>
      <c r="J1243" s="2" t="s">
        <v>192</v>
      </c>
    </row>
    <row r="1244" spans="1:10" x14ac:dyDescent="0.25">
      <c r="A1244" s="29"/>
      <c r="B1244" s="66" t="s">
        <v>96</v>
      </c>
      <c r="C1244" s="60">
        <v>2020</v>
      </c>
      <c r="D1244" s="67">
        <v>0.86312604506728241</v>
      </c>
      <c r="E1244" s="67">
        <v>0.99063919181933335</v>
      </c>
      <c r="F1244" s="67">
        <v>1.0747129666048585</v>
      </c>
      <c r="G1244" s="67">
        <v>0.88744280249043583</v>
      </c>
      <c r="H1244" s="68">
        <v>1.0127326150832516</v>
      </c>
      <c r="I1244" s="68">
        <v>0.99150301874801394</v>
      </c>
      <c r="J1244" s="2" t="s">
        <v>193</v>
      </c>
    </row>
    <row r="1245" spans="1:10" x14ac:dyDescent="0.25">
      <c r="A1245" s="29"/>
      <c r="B1245" s="66" t="s">
        <v>97</v>
      </c>
      <c r="C1245" s="60">
        <v>2020</v>
      </c>
      <c r="D1245" s="67">
        <v>1.0128597672994488</v>
      </c>
      <c r="E1245" s="67">
        <v>1.1855691056910569</v>
      </c>
      <c r="F1245" s="67">
        <v>1.1890246944375156</v>
      </c>
      <c r="G1245" s="67">
        <v>0.91984435797665365</v>
      </c>
      <c r="H1245" s="68">
        <v>1.1698893912481834</v>
      </c>
      <c r="I1245" s="68">
        <v>1.1269223054292592</v>
      </c>
      <c r="J1245" s="2" t="s">
        <v>194</v>
      </c>
    </row>
    <row r="1246" spans="1:10" x14ac:dyDescent="0.25">
      <c r="A1246" s="29"/>
      <c r="B1246" s="66" t="s">
        <v>98</v>
      </c>
      <c r="C1246" s="60">
        <v>2020</v>
      </c>
      <c r="D1246" s="67">
        <v>0.83107656302240052</v>
      </c>
      <c r="E1246" s="67">
        <v>0.96742945862022411</v>
      </c>
      <c r="F1246" s="67">
        <v>1.0019415043527276</v>
      </c>
      <c r="G1246" s="67">
        <v>0.74329656171994529</v>
      </c>
      <c r="H1246" s="68">
        <v>0.96761276349258318</v>
      </c>
      <c r="I1246" s="68">
        <v>0.92891031474239194</v>
      </c>
      <c r="J1246" s="2" t="s">
        <v>195</v>
      </c>
    </row>
    <row r="1247" spans="1:10" x14ac:dyDescent="0.25">
      <c r="A1247" s="29"/>
      <c r="B1247" s="66" t="s">
        <v>99</v>
      </c>
      <c r="C1247" s="60">
        <v>2020</v>
      </c>
      <c r="D1247" s="67">
        <v>1.0600667408231368</v>
      </c>
      <c r="E1247" s="67">
        <v>1.1912307358367702</v>
      </c>
      <c r="F1247" s="67">
        <v>1.3548804137039432</v>
      </c>
      <c r="G1247" s="67">
        <v>1.1915584415584415</v>
      </c>
      <c r="H1247" s="68">
        <v>1.2461727209686884</v>
      </c>
      <c r="I1247" s="68">
        <v>1.236561030284383</v>
      </c>
      <c r="J1247" s="2" t="s">
        <v>196</v>
      </c>
    </row>
    <row r="1248" spans="1:10" x14ac:dyDescent="0.25">
      <c r="A1248" s="29"/>
      <c r="B1248" s="66" t="s">
        <v>100</v>
      </c>
      <c r="C1248" s="60">
        <v>2020</v>
      </c>
      <c r="D1248" s="67">
        <v>0.86869122595116899</v>
      </c>
      <c r="E1248" s="67">
        <v>0.96284422955644311</v>
      </c>
      <c r="F1248" s="67">
        <v>0.87165018035362585</v>
      </c>
      <c r="G1248" s="67">
        <v>0.82229889073281515</v>
      </c>
      <c r="H1248" s="68">
        <v>0.91706772992341745</v>
      </c>
      <c r="I1248" s="68">
        <v>0.90120062590485661</v>
      </c>
      <c r="J1248" s="2" t="s">
        <v>197</v>
      </c>
    </row>
    <row r="1249" spans="1:10" x14ac:dyDescent="0.25">
      <c r="A1249" s="29"/>
      <c r="B1249" s="66" t="s">
        <v>101</v>
      </c>
      <c r="C1249" s="60">
        <v>2020</v>
      </c>
      <c r="D1249" s="67">
        <v>1.3203997648442092</v>
      </c>
      <c r="E1249" s="67">
        <v>1.1257135249380086</v>
      </c>
      <c r="F1249" s="67">
        <v>1.0600933368968566</v>
      </c>
      <c r="G1249" s="67">
        <v>0.76977354775188711</v>
      </c>
      <c r="H1249" s="68">
        <v>1.1184711158268192</v>
      </c>
      <c r="I1249" s="68">
        <v>1.0598567025025343</v>
      </c>
      <c r="J1249" s="2" t="s">
        <v>198</v>
      </c>
    </row>
    <row r="1250" spans="1:10" x14ac:dyDescent="0.25">
      <c r="A1250" s="29"/>
      <c r="B1250" s="66" t="s">
        <v>102</v>
      </c>
      <c r="C1250" s="60">
        <v>2020</v>
      </c>
      <c r="D1250" s="67">
        <v>0.94965767217076114</v>
      </c>
      <c r="E1250" s="67">
        <v>1.1039398692404454</v>
      </c>
      <c r="F1250" s="67">
        <v>1.1264404192341344</v>
      </c>
      <c r="G1250" s="67">
        <v>0.88444852941176466</v>
      </c>
      <c r="H1250" s="68">
        <v>1.0985251867458341</v>
      </c>
      <c r="I1250" s="68">
        <v>1.0616072277698525</v>
      </c>
      <c r="J1250" s="2" t="s">
        <v>199</v>
      </c>
    </row>
    <row r="1251" spans="1:10" x14ac:dyDescent="0.25">
      <c r="A1251" s="29"/>
      <c r="B1251" s="66" t="s">
        <v>103</v>
      </c>
      <c r="C1251" s="60">
        <v>2020</v>
      </c>
      <c r="D1251" s="67">
        <v>0.81499692685925018</v>
      </c>
      <c r="E1251" s="67">
        <v>0.84990862465365791</v>
      </c>
      <c r="F1251" s="67">
        <v>0.95970670391061452</v>
      </c>
      <c r="G1251" s="67">
        <v>0.76429452900041139</v>
      </c>
      <c r="H1251" s="68">
        <v>0.89214465645539565</v>
      </c>
      <c r="I1251" s="68">
        <v>0.86985417164714318</v>
      </c>
      <c r="J1251" s="2" t="s">
        <v>200</v>
      </c>
    </row>
    <row r="1252" spans="1:10" x14ac:dyDescent="0.25">
      <c r="A1252" s="29"/>
      <c r="B1252" s="66" t="s">
        <v>104</v>
      </c>
      <c r="C1252" s="60">
        <v>2020</v>
      </c>
      <c r="D1252" s="67">
        <v>0.60518114530580447</v>
      </c>
      <c r="E1252" s="67">
        <v>0.93111760986405312</v>
      </c>
      <c r="F1252" s="67">
        <v>0.94416496488519197</v>
      </c>
      <c r="G1252" s="67">
        <v>0.5936009538950715</v>
      </c>
      <c r="H1252" s="68">
        <v>0.90317727407700688</v>
      </c>
      <c r="I1252" s="68">
        <v>0.85174730517175923</v>
      </c>
      <c r="J1252" s="2" t="s">
        <v>201</v>
      </c>
    </row>
    <row r="1253" spans="1:10" x14ac:dyDescent="0.25">
      <c r="A1253" s="29"/>
      <c r="B1253" s="66" t="s">
        <v>105</v>
      </c>
      <c r="C1253" s="60">
        <v>2020</v>
      </c>
      <c r="D1253" s="67">
        <v>1.1304873137333871</v>
      </c>
      <c r="E1253" s="67">
        <v>1.1654282362143136</v>
      </c>
      <c r="F1253" s="67">
        <v>1.2622578004184482</v>
      </c>
      <c r="G1253" s="67">
        <v>0.98860544217687074</v>
      </c>
      <c r="H1253" s="68">
        <v>1.2026579338182095</v>
      </c>
      <c r="I1253" s="68">
        <v>1.1634983354593822</v>
      </c>
      <c r="J1253" s="2" t="s">
        <v>202</v>
      </c>
    </row>
    <row r="1254" spans="1:10" x14ac:dyDescent="0.25">
      <c r="A1254" s="29"/>
      <c r="B1254" s="66" t="s">
        <v>106</v>
      </c>
      <c r="C1254" s="60">
        <v>2020</v>
      </c>
      <c r="D1254" s="67">
        <v>0.91398929049531463</v>
      </c>
      <c r="E1254" s="67">
        <v>1.2390200384298655</v>
      </c>
      <c r="F1254" s="67">
        <v>1.4035024696901661</v>
      </c>
      <c r="G1254" s="67">
        <v>1.4972912385578181</v>
      </c>
      <c r="H1254" s="68">
        <v>1.2690015682174596</v>
      </c>
      <c r="I1254" s="68">
        <v>1.3048930921052631</v>
      </c>
      <c r="J1254" s="2" t="s">
        <v>203</v>
      </c>
    </row>
    <row r="1255" spans="1:10" x14ac:dyDescent="0.25">
      <c r="A1255" s="29"/>
      <c r="B1255" s="66" t="s">
        <v>107</v>
      </c>
      <c r="C1255" s="60">
        <v>2020</v>
      </c>
      <c r="D1255" s="67">
        <v>1.3042778288868446</v>
      </c>
      <c r="E1255" s="67">
        <v>1.4465578879823999</v>
      </c>
      <c r="F1255" s="67">
        <v>0.6525453688427999</v>
      </c>
      <c r="G1255" s="67">
        <v>0.26501892147587514</v>
      </c>
      <c r="H1255" s="68">
        <v>1.1198247484816171</v>
      </c>
      <c r="I1255" s="68">
        <v>0.97972632476644572</v>
      </c>
      <c r="J1255" s="2" t="s">
        <v>204</v>
      </c>
    </row>
    <row r="1256" spans="1:10" x14ac:dyDescent="0.25">
      <c r="A1256" s="29"/>
      <c r="B1256" s="66" t="s">
        <v>108</v>
      </c>
      <c r="C1256" s="60">
        <v>2020</v>
      </c>
      <c r="D1256" s="67">
        <v>0.78676909307875897</v>
      </c>
      <c r="E1256" s="67">
        <v>0.86304444796178248</v>
      </c>
      <c r="F1256" s="67">
        <v>0.99600193845408291</v>
      </c>
      <c r="G1256" s="67">
        <v>0.8014184397163121</v>
      </c>
      <c r="H1256" s="68">
        <v>0.91038007435155632</v>
      </c>
      <c r="I1256" s="68">
        <v>0.89180838266858509</v>
      </c>
      <c r="J1256" s="2" t="s">
        <v>205</v>
      </c>
    </row>
    <row r="1257" spans="1:10" x14ac:dyDescent="0.25">
      <c r="A1257" s="29"/>
      <c r="B1257" s="66" t="s">
        <v>109</v>
      </c>
      <c r="C1257" s="60">
        <v>2020</v>
      </c>
      <c r="D1257" s="67">
        <v>0.93332672874975231</v>
      </c>
      <c r="E1257" s="67">
        <v>1.03366112715304</v>
      </c>
      <c r="F1257" s="67">
        <v>1.0250950767081468</v>
      </c>
      <c r="G1257" s="67">
        <v>0.87801196981524854</v>
      </c>
      <c r="H1257" s="68">
        <v>1.0199857535361758</v>
      </c>
      <c r="I1257" s="68">
        <v>0.99676554453760058</v>
      </c>
      <c r="J1257" s="2" t="s">
        <v>206</v>
      </c>
    </row>
    <row r="1258" spans="1:10" x14ac:dyDescent="0.25">
      <c r="A1258" s="29"/>
      <c r="B1258" s="66" t="s">
        <v>110</v>
      </c>
      <c r="C1258" s="60">
        <v>2020</v>
      </c>
      <c r="D1258" s="67">
        <v>0.43874425727411948</v>
      </c>
      <c r="E1258" s="67">
        <v>0.78166915052160957</v>
      </c>
      <c r="F1258" s="67">
        <v>0.58553000560852497</v>
      </c>
      <c r="G1258" s="67">
        <v>0.40982318271119844</v>
      </c>
      <c r="H1258" s="68">
        <v>0.66965955854844739</v>
      </c>
      <c r="I1258" s="68">
        <v>0.62809553739786295</v>
      </c>
      <c r="J1258" s="2" t="s">
        <v>207</v>
      </c>
    </row>
    <row r="1259" spans="1:10" x14ac:dyDescent="0.25">
      <c r="A1259" s="29"/>
      <c r="B1259" s="66" t="s">
        <v>111</v>
      </c>
      <c r="C1259" s="60">
        <v>2020</v>
      </c>
      <c r="D1259" s="67">
        <v>0.6370081531371854</v>
      </c>
      <c r="E1259" s="67">
        <v>0.97857748868778283</v>
      </c>
      <c r="F1259" s="67">
        <v>0.47104072398190044</v>
      </c>
      <c r="G1259" s="67">
        <v>0.25591519969714177</v>
      </c>
      <c r="H1259" s="68">
        <v>0.74399428877387119</v>
      </c>
      <c r="I1259" s="68">
        <v>0.66655654994293956</v>
      </c>
      <c r="J1259" s="2" t="s">
        <v>208</v>
      </c>
    </row>
    <row r="1260" spans="1:10" x14ac:dyDescent="0.25">
      <c r="A1260" s="29"/>
      <c r="B1260" s="66" t="s">
        <v>112</v>
      </c>
      <c r="C1260" s="60">
        <v>2020</v>
      </c>
      <c r="D1260" s="67">
        <v>0.92973436161096834</v>
      </c>
      <c r="E1260" s="67">
        <v>1.0662823512385731</v>
      </c>
      <c r="F1260" s="67">
        <v>1.1315100378236835</v>
      </c>
      <c r="G1260" s="67">
        <v>1.142929066905348</v>
      </c>
      <c r="H1260" s="68">
        <v>1.0796923736279436</v>
      </c>
      <c r="I1260" s="68">
        <v>1.0907886212379998</v>
      </c>
      <c r="J1260" s="2" t="s">
        <v>209</v>
      </c>
    </row>
    <row r="1261" spans="1:10" x14ac:dyDescent="0.25">
      <c r="A1261" s="29"/>
      <c r="B1261" s="66" t="s">
        <v>113</v>
      </c>
      <c r="C1261" s="60">
        <v>2020</v>
      </c>
      <c r="D1261" s="67">
        <v>1.0453635757171447</v>
      </c>
      <c r="E1261" s="67">
        <v>1.1381837925885707</v>
      </c>
      <c r="F1261" s="67">
        <v>1.2561459829348653</v>
      </c>
      <c r="G1261" s="67">
        <v>0.97760340035965343</v>
      </c>
      <c r="H1261" s="68">
        <v>1.1759951300348337</v>
      </c>
      <c r="I1261" s="68">
        <v>1.1419884548562462</v>
      </c>
      <c r="J1261" s="2" t="s">
        <v>210</v>
      </c>
    </row>
    <row r="1262" spans="1:10" x14ac:dyDescent="0.25">
      <c r="A1262" s="29"/>
      <c r="B1262" s="66" t="s">
        <v>114</v>
      </c>
      <c r="C1262" s="60">
        <v>2020</v>
      </c>
      <c r="D1262" s="67">
        <v>0.99181286549707603</v>
      </c>
      <c r="E1262" s="67">
        <v>1.0468624985712653</v>
      </c>
      <c r="F1262" s="67">
        <v>1.2045235139980692</v>
      </c>
      <c r="G1262" s="67">
        <v>0.8988642509464575</v>
      </c>
      <c r="H1262" s="68">
        <v>1.1060982495765104</v>
      </c>
      <c r="I1262" s="68">
        <v>1.0703008221225709</v>
      </c>
      <c r="J1262" s="2" t="s">
        <v>211</v>
      </c>
    </row>
    <row r="1263" spans="1:10" x14ac:dyDescent="0.25">
      <c r="A1263" s="29"/>
      <c r="B1263" s="66" t="s">
        <v>115</v>
      </c>
      <c r="C1263" s="60">
        <v>2020</v>
      </c>
      <c r="D1263" s="67">
        <v>0.8683274021352313</v>
      </c>
      <c r="E1263" s="67">
        <v>1.0042513863216267</v>
      </c>
      <c r="F1263" s="67">
        <v>1.0951879171057253</v>
      </c>
      <c r="G1263" s="67">
        <v>0.85020152261531567</v>
      </c>
      <c r="H1263" s="68">
        <v>1.0260539589985653</v>
      </c>
      <c r="I1263" s="68">
        <v>0.99593480345158203</v>
      </c>
      <c r="J1263" s="2" t="s">
        <v>212</v>
      </c>
    </row>
    <row r="1264" spans="1:10" x14ac:dyDescent="0.25">
      <c r="A1264" s="29"/>
      <c r="B1264" s="69" t="s">
        <v>116</v>
      </c>
      <c r="C1264" s="60">
        <v>2020</v>
      </c>
      <c r="D1264" s="67">
        <v>0.92269496974689436</v>
      </c>
      <c r="E1264" s="67">
        <v>1.0651398480461296</v>
      </c>
      <c r="F1264" s="67">
        <v>1.0903187704697599</v>
      </c>
      <c r="G1264" s="67">
        <v>0.86152688449465253</v>
      </c>
      <c r="H1264" s="68">
        <v>1.0610970964341775</v>
      </c>
      <c r="I1264" s="68">
        <v>1.0270435828067037</v>
      </c>
    </row>
    <row r="1265" spans="1:7" x14ac:dyDescent="0.25">
      <c r="A1265" s="29"/>
      <c r="B1265" s="29"/>
      <c r="C1265" s="70"/>
      <c r="D1265" s="71"/>
      <c r="E1265" s="71"/>
      <c r="F1265" s="71"/>
      <c r="G1265" s="71"/>
    </row>
    <row r="1266" spans="1:7" x14ac:dyDescent="0.25">
      <c r="A1266" s="29"/>
      <c r="B1266" s="29"/>
      <c r="C1266" s="70"/>
      <c r="D1266" s="71"/>
      <c r="E1266" s="71"/>
      <c r="F1266" s="71"/>
      <c r="G1266" s="71"/>
    </row>
    <row r="1267" spans="1:7" x14ac:dyDescent="0.25">
      <c r="A1267" s="29"/>
      <c r="B1267" s="29"/>
      <c r="C1267" s="70"/>
      <c r="D1267" s="71"/>
      <c r="E1267" s="71"/>
      <c r="F1267" s="71"/>
      <c r="G1267" s="71"/>
    </row>
    <row r="1268" spans="1:7" x14ac:dyDescent="0.25">
      <c r="A1268" s="29"/>
      <c r="B1268" s="29"/>
      <c r="C1268" s="70"/>
      <c r="D1268" s="71"/>
      <c r="E1268" s="71"/>
      <c r="F1268" s="71"/>
      <c r="G1268" s="71"/>
    </row>
    <row r="1269" spans="1:7" x14ac:dyDescent="0.25">
      <c r="A1269" s="29"/>
      <c r="B1269" s="29"/>
      <c r="C1269" s="70"/>
      <c r="D1269" s="71"/>
      <c r="E1269" s="71"/>
      <c r="F1269" s="71"/>
      <c r="G1269" s="71"/>
    </row>
    <row r="1270" spans="1:7" x14ac:dyDescent="0.25">
      <c r="A1270" s="29"/>
      <c r="B1270" s="29"/>
      <c r="C1270" s="70"/>
      <c r="D1270" s="71"/>
      <c r="E1270" s="71"/>
      <c r="F1270" s="71"/>
      <c r="G1270" s="71"/>
    </row>
    <row r="1271" spans="1:7" x14ac:dyDescent="0.25">
      <c r="A1271" s="29"/>
      <c r="B1271" s="29"/>
      <c r="C1271" s="70"/>
      <c r="D1271" s="71"/>
      <c r="E1271" s="71"/>
      <c r="F1271" s="71"/>
      <c r="G1271" s="71"/>
    </row>
    <row r="1272" spans="1:7" x14ac:dyDescent="0.25">
      <c r="A1272" s="29"/>
      <c r="B1272" s="29"/>
      <c r="C1272" s="70"/>
      <c r="D1272" s="71"/>
      <c r="E1272" s="71"/>
      <c r="F1272" s="71"/>
      <c r="G1272" s="71"/>
    </row>
    <row r="1273" spans="1:7" x14ac:dyDescent="0.25">
      <c r="A1273" s="29"/>
      <c r="B1273" s="29"/>
      <c r="C1273" s="70"/>
      <c r="D1273" s="71"/>
      <c r="E1273" s="71"/>
      <c r="F1273" s="71"/>
      <c r="G1273" s="71"/>
    </row>
    <row r="1274" spans="1:7" x14ac:dyDescent="0.25">
      <c r="A1274" s="29"/>
      <c r="B1274" s="29"/>
      <c r="C1274" s="70"/>
      <c r="D1274" s="71"/>
      <c r="E1274" s="71"/>
      <c r="F1274" s="71"/>
      <c r="G1274" s="71"/>
    </row>
    <row r="1275" spans="1:7" x14ac:dyDescent="0.25">
      <c r="A1275" s="29"/>
      <c r="B1275" s="29"/>
      <c r="C1275" s="70"/>
      <c r="D1275" s="71"/>
      <c r="E1275" s="71"/>
      <c r="F1275" s="71"/>
      <c r="G1275" s="71"/>
    </row>
    <row r="1276" spans="1:7" x14ac:dyDescent="0.25">
      <c r="A1276" s="29"/>
      <c r="B1276" s="29"/>
      <c r="C1276" s="70"/>
      <c r="D1276" s="71"/>
      <c r="E1276" s="71"/>
      <c r="F1276" s="71"/>
      <c r="G1276" s="71"/>
    </row>
    <row r="1277" spans="1:7" x14ac:dyDescent="0.25">
      <c r="A1277" s="29"/>
      <c r="B1277" s="29"/>
      <c r="C1277" s="70"/>
      <c r="D1277" s="71"/>
      <c r="E1277" s="71"/>
      <c r="F1277" s="71"/>
      <c r="G1277" s="71"/>
    </row>
    <row r="1278" spans="1:7" x14ac:dyDescent="0.25">
      <c r="A1278" s="29"/>
      <c r="B1278" s="29"/>
      <c r="C1278" s="70"/>
      <c r="D1278" s="71"/>
      <c r="E1278" s="71"/>
      <c r="F1278" s="71"/>
      <c r="G1278" s="71"/>
    </row>
    <row r="1279" spans="1:7" x14ac:dyDescent="0.25">
      <c r="A1279" s="29"/>
      <c r="B1279" s="29"/>
      <c r="C1279" s="70"/>
      <c r="D1279" s="71"/>
      <c r="E1279" s="71"/>
      <c r="F1279" s="71"/>
      <c r="G1279" s="71"/>
    </row>
    <row r="1280" spans="1:7" x14ac:dyDescent="0.25">
      <c r="A1280" s="29"/>
      <c r="B1280" s="29"/>
      <c r="C1280" s="70"/>
      <c r="D1280" s="71"/>
      <c r="E1280" s="71"/>
      <c r="F1280" s="71"/>
      <c r="G1280" s="71"/>
    </row>
    <row r="1281" spans="1:7" x14ac:dyDescent="0.25">
      <c r="A1281" s="29"/>
      <c r="B1281" s="29"/>
      <c r="C1281" s="70"/>
      <c r="D1281" s="71"/>
      <c r="E1281" s="71"/>
      <c r="F1281" s="71"/>
      <c r="G1281" s="71"/>
    </row>
    <row r="1282" spans="1:7" x14ac:dyDescent="0.25">
      <c r="A1282" s="29"/>
      <c r="B1282" s="29"/>
      <c r="C1282" s="70"/>
      <c r="D1282" s="71"/>
      <c r="E1282" s="71"/>
      <c r="F1282" s="71"/>
      <c r="G1282" s="71"/>
    </row>
    <row r="1283" spans="1:7" x14ac:dyDescent="0.25">
      <c r="A1283" s="29"/>
      <c r="B1283" s="29"/>
      <c r="C1283" s="70"/>
      <c r="D1283" s="71"/>
      <c r="E1283" s="71"/>
      <c r="F1283" s="71"/>
      <c r="G1283" s="71"/>
    </row>
    <row r="1284" spans="1:7" x14ac:dyDescent="0.25">
      <c r="A1284" s="29"/>
      <c r="B1284" s="29"/>
      <c r="C1284" s="70"/>
      <c r="D1284" s="71"/>
      <c r="E1284" s="71"/>
      <c r="F1284" s="71"/>
      <c r="G1284" s="71"/>
    </row>
    <row r="1285" spans="1:7" x14ac:dyDescent="0.25">
      <c r="A1285" s="29"/>
      <c r="B1285" s="29"/>
      <c r="C1285" s="70"/>
      <c r="D1285" s="71"/>
      <c r="E1285" s="71"/>
      <c r="F1285" s="71"/>
      <c r="G1285" s="71"/>
    </row>
    <row r="1286" spans="1:7" x14ac:dyDescent="0.25">
      <c r="A1286" s="29"/>
      <c r="B1286" s="29"/>
      <c r="C1286" s="70"/>
      <c r="D1286" s="71"/>
      <c r="E1286" s="71"/>
      <c r="F1286" s="71"/>
      <c r="G1286" s="71"/>
    </row>
    <row r="1287" spans="1:7" x14ac:dyDescent="0.25">
      <c r="A1287" s="29"/>
      <c r="B1287" s="29"/>
      <c r="C1287" s="70"/>
      <c r="D1287" s="71"/>
      <c r="E1287" s="71"/>
      <c r="F1287" s="71"/>
      <c r="G1287" s="71"/>
    </row>
    <row r="1288" spans="1:7" x14ac:dyDescent="0.25">
      <c r="A1288" s="29"/>
      <c r="B1288" s="29"/>
      <c r="C1288" s="70"/>
      <c r="D1288" s="71"/>
      <c r="E1288" s="71"/>
      <c r="F1288" s="71"/>
      <c r="G1288" s="71"/>
    </row>
    <row r="1289" spans="1:7" x14ac:dyDescent="0.25">
      <c r="A1289" s="29"/>
      <c r="B1289" s="29"/>
      <c r="C1289" s="70"/>
      <c r="D1289" s="71"/>
      <c r="E1289" s="71"/>
      <c r="F1289" s="71"/>
      <c r="G1289" s="71"/>
    </row>
    <row r="1290" spans="1:7" x14ac:dyDescent="0.25">
      <c r="A1290" s="29"/>
      <c r="B1290" s="29"/>
      <c r="C1290" s="70"/>
      <c r="D1290" s="71"/>
      <c r="E1290" s="71"/>
      <c r="F1290" s="71"/>
      <c r="G1290" s="71"/>
    </row>
    <row r="1291" spans="1:7" x14ac:dyDescent="0.25">
      <c r="A1291" s="29"/>
      <c r="B1291" s="29"/>
      <c r="C1291" s="70"/>
      <c r="D1291" s="71"/>
      <c r="E1291" s="71"/>
      <c r="F1291" s="71"/>
      <c r="G1291" s="71"/>
    </row>
    <row r="1292" spans="1:7" x14ac:dyDescent="0.25">
      <c r="A1292" s="29"/>
      <c r="B1292" s="29"/>
      <c r="C1292" s="70"/>
      <c r="D1292" s="71"/>
      <c r="E1292" s="71"/>
      <c r="F1292" s="71"/>
      <c r="G1292" s="71"/>
    </row>
    <row r="1293" spans="1:7" x14ac:dyDescent="0.25">
      <c r="A1293" s="29"/>
      <c r="B1293" s="29"/>
      <c r="C1293" s="70"/>
      <c r="D1293" s="71"/>
      <c r="E1293" s="71"/>
      <c r="F1293" s="71"/>
      <c r="G1293" s="71"/>
    </row>
    <row r="1294" spans="1:7" x14ac:dyDescent="0.25">
      <c r="A1294" s="29"/>
      <c r="B1294" s="29"/>
      <c r="C1294" s="70"/>
      <c r="D1294" s="71"/>
      <c r="E1294" s="71"/>
      <c r="F1294" s="71"/>
      <c r="G1294" s="71"/>
    </row>
    <row r="1295" spans="1:7" x14ac:dyDescent="0.25">
      <c r="A1295" s="29"/>
      <c r="B1295" s="29"/>
      <c r="C1295" s="70"/>
      <c r="D1295" s="71"/>
      <c r="E1295" s="71"/>
      <c r="F1295" s="71"/>
      <c r="G1295" s="71"/>
    </row>
    <row r="1296" spans="1:7" x14ac:dyDescent="0.25">
      <c r="A1296" s="29"/>
      <c r="B1296" s="29"/>
      <c r="C1296" s="70"/>
      <c r="D1296" s="71"/>
      <c r="E1296" s="71"/>
      <c r="F1296" s="71"/>
      <c r="G1296" s="71"/>
    </row>
    <row r="1297" spans="1:7" x14ac:dyDescent="0.25">
      <c r="A1297" s="29"/>
      <c r="B1297" s="29"/>
      <c r="C1297" s="70"/>
      <c r="D1297" s="71"/>
      <c r="E1297" s="71"/>
      <c r="F1297" s="71"/>
      <c r="G1297" s="71"/>
    </row>
    <row r="1298" spans="1:7" x14ac:dyDescent="0.25">
      <c r="A1298" s="29"/>
      <c r="B1298" s="29"/>
      <c r="C1298" s="70"/>
      <c r="D1298" s="71"/>
      <c r="E1298" s="71"/>
      <c r="F1298" s="71"/>
      <c r="G1298" s="71"/>
    </row>
    <row r="1299" spans="1:7" x14ac:dyDescent="0.25">
      <c r="A1299" s="29"/>
      <c r="B1299" s="29"/>
      <c r="C1299" s="70"/>
      <c r="D1299" s="71"/>
      <c r="E1299" s="71"/>
      <c r="F1299" s="71"/>
      <c r="G1299" s="71"/>
    </row>
    <row r="1300" spans="1:7" x14ac:dyDescent="0.25">
      <c r="A1300" s="29"/>
      <c r="B1300" s="29"/>
      <c r="C1300" s="70"/>
      <c r="D1300" s="71"/>
      <c r="E1300" s="71"/>
      <c r="F1300" s="71"/>
      <c r="G1300" s="71"/>
    </row>
    <row r="1301" spans="1:7" x14ac:dyDescent="0.25">
      <c r="A1301" s="29"/>
      <c r="B1301" s="29"/>
      <c r="C1301" s="70"/>
      <c r="D1301" s="71"/>
      <c r="E1301" s="71"/>
      <c r="F1301" s="71"/>
      <c r="G1301" s="71"/>
    </row>
    <row r="1302" spans="1:7" x14ac:dyDescent="0.25">
      <c r="A1302" s="29"/>
      <c r="B1302" s="29"/>
      <c r="C1302" s="70"/>
      <c r="D1302" s="71"/>
      <c r="E1302" s="71"/>
      <c r="F1302" s="71"/>
      <c r="G1302" s="71"/>
    </row>
    <row r="1303" spans="1:7" x14ac:dyDescent="0.25">
      <c r="A1303" s="29"/>
      <c r="B1303" s="29"/>
      <c r="C1303" s="70"/>
      <c r="D1303" s="71"/>
      <c r="E1303" s="71"/>
      <c r="F1303" s="71"/>
      <c r="G1303" s="71"/>
    </row>
    <row r="1304" spans="1:7" x14ac:dyDescent="0.25">
      <c r="A1304" s="29"/>
      <c r="B1304" s="29"/>
      <c r="C1304" s="70"/>
      <c r="D1304" s="71"/>
      <c r="E1304" s="71"/>
      <c r="F1304" s="71"/>
      <c r="G1304" s="71"/>
    </row>
    <row r="1305" spans="1:7" x14ac:dyDescent="0.25">
      <c r="A1305" s="29"/>
      <c r="B1305" s="29"/>
      <c r="C1305" s="70"/>
      <c r="D1305" s="71"/>
      <c r="E1305" s="71"/>
      <c r="F1305" s="71"/>
      <c r="G1305" s="71"/>
    </row>
    <row r="1306" spans="1:7" x14ac:dyDescent="0.25">
      <c r="A1306" s="29"/>
      <c r="B1306" s="29"/>
      <c r="C1306" s="70"/>
      <c r="D1306" s="71"/>
      <c r="E1306" s="71"/>
      <c r="F1306" s="71"/>
      <c r="G1306" s="71"/>
    </row>
    <row r="1307" spans="1:7" x14ac:dyDescent="0.25">
      <c r="A1307" s="29"/>
      <c r="B1307" s="29"/>
      <c r="C1307" s="70"/>
      <c r="D1307" s="71"/>
      <c r="E1307" s="71"/>
      <c r="F1307" s="71"/>
      <c r="G1307" s="71"/>
    </row>
    <row r="1308" spans="1:7" x14ac:dyDescent="0.25">
      <c r="A1308" s="29"/>
      <c r="B1308" s="29"/>
      <c r="C1308" s="70"/>
      <c r="D1308" s="71"/>
      <c r="E1308" s="71"/>
      <c r="F1308" s="71"/>
      <c r="G1308" s="71"/>
    </row>
    <row r="1309" spans="1:7" x14ac:dyDescent="0.25">
      <c r="A1309" s="29"/>
      <c r="B1309" s="29"/>
      <c r="C1309" s="70"/>
      <c r="D1309" s="71"/>
      <c r="E1309" s="71"/>
      <c r="F1309" s="71"/>
      <c r="G1309" s="71"/>
    </row>
    <row r="1310" spans="1:7" x14ac:dyDescent="0.25">
      <c r="A1310" s="29"/>
      <c r="B1310" s="29"/>
      <c r="C1310" s="70"/>
      <c r="D1310" s="71"/>
      <c r="E1310" s="71"/>
      <c r="F1310" s="71"/>
      <c r="G1310" s="71"/>
    </row>
    <row r="1311" spans="1:7" x14ac:dyDescent="0.25">
      <c r="A1311" s="29"/>
      <c r="B1311" s="29"/>
      <c r="C1311" s="70"/>
      <c r="D1311" s="71"/>
      <c r="E1311" s="71"/>
      <c r="F1311" s="71"/>
      <c r="G1311" s="71"/>
    </row>
    <row r="1312" spans="1:7" x14ac:dyDescent="0.25">
      <c r="A1312" s="29"/>
      <c r="B1312" s="29"/>
      <c r="C1312" s="70"/>
      <c r="D1312" s="71"/>
      <c r="E1312" s="71"/>
      <c r="F1312" s="71"/>
      <c r="G1312" s="71"/>
    </row>
    <row r="1313" spans="1:7" x14ac:dyDescent="0.25">
      <c r="A1313" s="29"/>
      <c r="B1313" s="29"/>
      <c r="C1313" s="70"/>
      <c r="D1313" s="71"/>
      <c r="E1313" s="71"/>
      <c r="F1313" s="71"/>
      <c r="G1313" s="71"/>
    </row>
    <row r="1314" spans="1:7" x14ac:dyDescent="0.25">
      <c r="A1314" s="29"/>
      <c r="B1314" s="29"/>
      <c r="C1314" s="70"/>
      <c r="D1314" s="71"/>
      <c r="E1314" s="71"/>
      <c r="F1314" s="71"/>
      <c r="G1314" s="71"/>
    </row>
    <row r="1315" spans="1:7" x14ac:dyDescent="0.25">
      <c r="A1315" s="29"/>
      <c r="B1315" s="29"/>
      <c r="C1315" s="70"/>
      <c r="D1315" s="71"/>
      <c r="E1315" s="71"/>
      <c r="F1315" s="71"/>
      <c r="G1315" s="71"/>
    </row>
    <row r="1316" spans="1:7" x14ac:dyDescent="0.25">
      <c r="A1316" s="29"/>
      <c r="B1316" s="29"/>
      <c r="C1316" s="70"/>
      <c r="D1316" s="71"/>
      <c r="E1316" s="71"/>
      <c r="F1316" s="71"/>
      <c r="G1316" s="71"/>
    </row>
    <row r="1317" spans="1:7" x14ac:dyDescent="0.25">
      <c r="A1317" s="29"/>
      <c r="B1317" s="29"/>
      <c r="C1317" s="70"/>
      <c r="D1317" s="71"/>
      <c r="E1317" s="71"/>
      <c r="F1317" s="71"/>
      <c r="G1317" s="71"/>
    </row>
    <row r="1318" spans="1:7" x14ac:dyDescent="0.25">
      <c r="A1318" s="29"/>
      <c r="B1318" s="29"/>
      <c r="C1318" s="70"/>
      <c r="D1318" s="71"/>
      <c r="E1318" s="71"/>
      <c r="F1318" s="71"/>
      <c r="G1318" s="71"/>
    </row>
    <row r="1319" spans="1:7" x14ac:dyDescent="0.25">
      <c r="A1319" s="29"/>
      <c r="B1319" s="29"/>
      <c r="C1319" s="70"/>
      <c r="D1319" s="71"/>
      <c r="E1319" s="71"/>
      <c r="F1319" s="71"/>
      <c r="G1319" s="71"/>
    </row>
    <row r="1320" spans="1:7" x14ac:dyDescent="0.25">
      <c r="A1320" s="29"/>
      <c r="B1320" s="29"/>
      <c r="C1320" s="70"/>
      <c r="D1320" s="71"/>
      <c r="E1320" s="71"/>
      <c r="F1320" s="71"/>
      <c r="G1320" s="71"/>
    </row>
    <row r="1321" spans="1:7" x14ac:dyDescent="0.25">
      <c r="A1321" s="29"/>
      <c r="B1321" s="29"/>
      <c r="C1321" s="70"/>
      <c r="D1321" s="71"/>
      <c r="E1321" s="71"/>
      <c r="F1321" s="71"/>
      <c r="G1321" s="71"/>
    </row>
    <row r="1322" spans="1:7" x14ac:dyDescent="0.25">
      <c r="A1322" s="29"/>
      <c r="B1322" s="29"/>
      <c r="C1322" s="70"/>
      <c r="D1322" s="71"/>
      <c r="E1322" s="71"/>
      <c r="F1322" s="71"/>
      <c r="G1322" s="71"/>
    </row>
    <row r="1323" spans="1:7" x14ac:dyDescent="0.25">
      <c r="A1323" s="29"/>
      <c r="B1323" s="29"/>
      <c r="C1323" s="70"/>
      <c r="D1323" s="71"/>
      <c r="E1323" s="71"/>
      <c r="F1323" s="71"/>
      <c r="G1323" s="71"/>
    </row>
    <row r="1324" spans="1:7" x14ac:dyDescent="0.25">
      <c r="A1324" s="29"/>
      <c r="B1324" s="29"/>
      <c r="C1324" s="70"/>
      <c r="D1324" s="71"/>
      <c r="E1324" s="71"/>
      <c r="F1324" s="71"/>
      <c r="G1324" s="71"/>
    </row>
    <row r="1325" spans="1:7" x14ac:dyDescent="0.25">
      <c r="A1325" s="29"/>
      <c r="B1325" s="29"/>
      <c r="C1325" s="70"/>
      <c r="D1325" s="71"/>
      <c r="E1325" s="71"/>
      <c r="F1325" s="71"/>
      <c r="G1325" s="71"/>
    </row>
    <row r="1326" spans="1:7" x14ac:dyDescent="0.25">
      <c r="A1326" s="29"/>
      <c r="B1326" s="29"/>
      <c r="C1326" s="70"/>
      <c r="D1326" s="71"/>
      <c r="E1326" s="71"/>
      <c r="F1326" s="71"/>
      <c r="G1326" s="71"/>
    </row>
    <row r="1327" spans="1:7" x14ac:dyDescent="0.25">
      <c r="A1327" s="29"/>
      <c r="B1327" s="29"/>
      <c r="C1327" s="70"/>
      <c r="D1327" s="71"/>
      <c r="E1327" s="71"/>
      <c r="F1327" s="71"/>
      <c r="G1327" s="71"/>
    </row>
    <row r="1328" spans="1:7" x14ac:dyDescent="0.25">
      <c r="A1328" s="29"/>
      <c r="B1328" s="29"/>
      <c r="C1328" s="70"/>
      <c r="D1328" s="71"/>
      <c r="E1328" s="71"/>
      <c r="F1328" s="71"/>
      <c r="G1328" s="71"/>
    </row>
    <row r="1329" spans="1:7" x14ac:dyDescent="0.25">
      <c r="A1329" s="29"/>
      <c r="B1329" s="29"/>
      <c r="C1329" s="70"/>
      <c r="D1329" s="71"/>
      <c r="E1329" s="71"/>
      <c r="F1329" s="71"/>
      <c r="G1329" s="71"/>
    </row>
    <row r="1330" spans="1:7" x14ac:dyDescent="0.25">
      <c r="A1330" s="29"/>
      <c r="B1330" s="29"/>
      <c r="C1330" s="70"/>
      <c r="D1330" s="71"/>
      <c r="E1330" s="71"/>
      <c r="F1330" s="71"/>
      <c r="G1330" s="71"/>
    </row>
    <row r="1331" spans="1:7" x14ac:dyDescent="0.25">
      <c r="A1331" s="29"/>
      <c r="B1331" s="29"/>
      <c r="C1331" s="70"/>
      <c r="D1331" s="71"/>
      <c r="E1331" s="71"/>
      <c r="F1331" s="71"/>
      <c r="G1331" s="71"/>
    </row>
    <row r="1332" spans="1:7" x14ac:dyDescent="0.25">
      <c r="A1332" s="29"/>
      <c r="B1332" s="29"/>
      <c r="C1332" s="70"/>
      <c r="D1332" s="71"/>
      <c r="E1332" s="71"/>
      <c r="F1332" s="71"/>
      <c r="G1332" s="71"/>
    </row>
    <row r="1333" spans="1:7" x14ac:dyDescent="0.25">
      <c r="A1333" s="29"/>
      <c r="B1333" s="29"/>
      <c r="C1333" s="70"/>
      <c r="D1333" s="71"/>
      <c r="E1333" s="71"/>
      <c r="F1333" s="71"/>
      <c r="G1333" s="71"/>
    </row>
    <row r="1334" spans="1:7" x14ac:dyDescent="0.25">
      <c r="A1334" s="29"/>
      <c r="B1334" s="29"/>
      <c r="C1334" s="70"/>
      <c r="D1334" s="71"/>
      <c r="E1334" s="71"/>
      <c r="F1334" s="71"/>
      <c r="G1334" s="71"/>
    </row>
    <row r="1335" spans="1:7" x14ac:dyDescent="0.25">
      <c r="A1335" s="29"/>
      <c r="B1335" s="29"/>
      <c r="C1335" s="70"/>
      <c r="D1335" s="71"/>
      <c r="E1335" s="71"/>
      <c r="F1335" s="71"/>
      <c r="G1335" s="71"/>
    </row>
    <row r="1336" spans="1:7" x14ac:dyDescent="0.25">
      <c r="A1336" s="29"/>
      <c r="B1336" s="29"/>
      <c r="C1336" s="70"/>
      <c r="D1336" s="71"/>
      <c r="E1336" s="71"/>
      <c r="F1336" s="71"/>
      <c r="G1336" s="71"/>
    </row>
    <row r="1337" spans="1:7" x14ac:dyDescent="0.25">
      <c r="A1337" s="29"/>
      <c r="B1337" s="29"/>
      <c r="C1337" s="70"/>
      <c r="D1337" s="71"/>
      <c r="E1337" s="71"/>
      <c r="F1337" s="71"/>
      <c r="G1337" s="71"/>
    </row>
    <row r="1338" spans="1:7" x14ac:dyDescent="0.25">
      <c r="A1338" s="29"/>
      <c r="B1338" s="29"/>
      <c r="C1338" s="70"/>
      <c r="D1338" s="71"/>
      <c r="E1338" s="71"/>
      <c r="F1338" s="71"/>
      <c r="G1338" s="71"/>
    </row>
    <row r="1339" spans="1:7" x14ac:dyDescent="0.25">
      <c r="A1339" s="29"/>
      <c r="B1339" s="29"/>
      <c r="C1339" s="70"/>
      <c r="D1339" s="71"/>
      <c r="E1339" s="71"/>
      <c r="F1339" s="71"/>
      <c r="G1339" s="71"/>
    </row>
    <row r="1340" spans="1:7" x14ac:dyDescent="0.25">
      <c r="A1340" s="29"/>
      <c r="B1340" s="29"/>
      <c r="C1340" s="70"/>
      <c r="D1340" s="71"/>
      <c r="E1340" s="71"/>
      <c r="F1340" s="71"/>
      <c r="G1340" s="71"/>
    </row>
    <row r="1341" spans="1:7" x14ac:dyDescent="0.25">
      <c r="A1341" s="29"/>
      <c r="B1341" s="29"/>
      <c r="C1341" s="70"/>
      <c r="D1341" s="71"/>
      <c r="E1341" s="71"/>
      <c r="F1341" s="71"/>
      <c r="G1341" s="71"/>
    </row>
    <row r="1342" spans="1:7" x14ac:dyDescent="0.25">
      <c r="A1342" s="29"/>
      <c r="B1342" s="29"/>
      <c r="C1342" s="70"/>
      <c r="D1342" s="71"/>
      <c r="E1342" s="71"/>
      <c r="F1342" s="71"/>
      <c r="G1342" s="71"/>
    </row>
    <row r="1343" spans="1:7" x14ac:dyDescent="0.25">
      <c r="A1343" s="29"/>
      <c r="B1343" s="29"/>
      <c r="C1343" s="70"/>
      <c r="D1343" s="71"/>
      <c r="E1343" s="71"/>
      <c r="F1343" s="71"/>
      <c r="G1343" s="71"/>
    </row>
    <row r="1344" spans="1:7" x14ac:dyDescent="0.25">
      <c r="A1344" s="29"/>
      <c r="B1344" s="29"/>
      <c r="C1344" s="70"/>
      <c r="D1344" s="71"/>
      <c r="E1344" s="71"/>
      <c r="F1344" s="71"/>
      <c r="G1344" s="71"/>
    </row>
    <row r="1345" spans="1:7" x14ac:dyDescent="0.25">
      <c r="A1345" s="29"/>
      <c r="B1345" s="29"/>
      <c r="C1345" s="70"/>
      <c r="D1345" s="71"/>
      <c r="E1345" s="71"/>
      <c r="F1345" s="71"/>
      <c r="G1345" s="71"/>
    </row>
    <row r="1346" spans="1:7" x14ac:dyDescent="0.25">
      <c r="A1346" s="29"/>
      <c r="B1346" s="29"/>
      <c r="C1346" s="70"/>
      <c r="D1346" s="71"/>
      <c r="E1346" s="71"/>
      <c r="F1346" s="71"/>
      <c r="G1346" s="71"/>
    </row>
    <row r="1347" spans="1:7" x14ac:dyDescent="0.25">
      <c r="A1347" s="29"/>
      <c r="B1347" s="29"/>
      <c r="C1347" s="70"/>
      <c r="D1347" s="71"/>
      <c r="E1347" s="71"/>
      <c r="F1347" s="71"/>
      <c r="G1347" s="71"/>
    </row>
    <row r="1348" spans="1:7" x14ac:dyDescent="0.25">
      <c r="A1348" s="29"/>
      <c r="B1348" s="29"/>
      <c r="C1348" s="70"/>
      <c r="D1348" s="71"/>
      <c r="E1348" s="71"/>
      <c r="F1348" s="71"/>
      <c r="G1348" s="71"/>
    </row>
    <row r="1349" spans="1:7" x14ac:dyDescent="0.25">
      <c r="A1349" s="29"/>
      <c r="B1349" s="29"/>
      <c r="C1349" s="70"/>
      <c r="D1349" s="71"/>
      <c r="E1349" s="71"/>
      <c r="F1349" s="71"/>
      <c r="G1349" s="71"/>
    </row>
    <row r="1350" spans="1:7" x14ac:dyDescent="0.25">
      <c r="A1350" s="29"/>
      <c r="B1350" s="29"/>
      <c r="C1350" s="70"/>
      <c r="D1350" s="71"/>
      <c r="E1350" s="71"/>
      <c r="F1350" s="71"/>
      <c r="G1350" s="71"/>
    </row>
    <row r="1351" spans="1:7" x14ac:dyDescent="0.25">
      <c r="A1351" s="29"/>
      <c r="B1351" s="29"/>
      <c r="C1351" s="70"/>
      <c r="D1351" s="71"/>
      <c r="E1351" s="71"/>
      <c r="F1351" s="71"/>
      <c r="G1351" s="71"/>
    </row>
    <row r="1352" spans="1:7" x14ac:dyDescent="0.25">
      <c r="A1352" s="29"/>
      <c r="B1352" s="29"/>
      <c r="C1352" s="70"/>
      <c r="D1352" s="71"/>
      <c r="E1352" s="71"/>
      <c r="F1352" s="71"/>
      <c r="G1352" s="71"/>
    </row>
    <row r="1353" spans="1:7" x14ac:dyDescent="0.25">
      <c r="A1353" s="29"/>
      <c r="B1353" s="29"/>
      <c r="C1353" s="70"/>
      <c r="D1353" s="71"/>
      <c r="E1353" s="71"/>
      <c r="F1353" s="71"/>
      <c r="G1353" s="71"/>
    </row>
    <row r="1354" spans="1:7" x14ac:dyDescent="0.25">
      <c r="A1354" s="29"/>
      <c r="B1354" s="29"/>
      <c r="C1354" s="70"/>
      <c r="D1354" s="71"/>
      <c r="E1354" s="71"/>
      <c r="F1354" s="71"/>
      <c r="G1354" s="71"/>
    </row>
    <row r="1355" spans="1:7" x14ac:dyDescent="0.25">
      <c r="A1355" s="29"/>
      <c r="B1355" s="29"/>
      <c r="C1355" s="70"/>
      <c r="D1355" s="71"/>
      <c r="E1355" s="71"/>
      <c r="F1355" s="71"/>
      <c r="G1355" s="71"/>
    </row>
    <row r="1356" spans="1:7" x14ac:dyDescent="0.25">
      <c r="A1356" s="29"/>
      <c r="B1356" s="29"/>
      <c r="C1356" s="70"/>
      <c r="D1356" s="71"/>
      <c r="E1356" s="71"/>
      <c r="F1356" s="71"/>
      <c r="G1356" s="71"/>
    </row>
    <row r="1357" spans="1:7" x14ac:dyDescent="0.25">
      <c r="A1357" s="29"/>
      <c r="B1357" s="29"/>
      <c r="C1357" s="70"/>
      <c r="D1357" s="71"/>
      <c r="E1357" s="71"/>
      <c r="F1357" s="71"/>
      <c r="G1357" s="71"/>
    </row>
    <row r="1358" spans="1:7" x14ac:dyDescent="0.25">
      <c r="A1358" s="29"/>
      <c r="B1358" s="29"/>
      <c r="C1358" s="70"/>
      <c r="D1358" s="71"/>
      <c r="E1358" s="71"/>
      <c r="F1358" s="71"/>
      <c r="G1358" s="71"/>
    </row>
    <row r="1359" spans="1:7" x14ac:dyDescent="0.25">
      <c r="A1359" s="29"/>
      <c r="B1359" s="29"/>
      <c r="C1359" s="70"/>
      <c r="D1359" s="71"/>
      <c r="E1359" s="71"/>
      <c r="F1359" s="71"/>
      <c r="G1359" s="71"/>
    </row>
    <row r="1360" spans="1:7" x14ac:dyDescent="0.25">
      <c r="A1360" s="29"/>
      <c r="B1360" s="29"/>
      <c r="C1360" s="70"/>
      <c r="D1360" s="71"/>
      <c r="E1360" s="71"/>
      <c r="F1360" s="71"/>
      <c r="G1360" s="71"/>
    </row>
    <row r="1361" spans="1:7" x14ac:dyDescent="0.25">
      <c r="A1361" s="29"/>
      <c r="B1361" s="29"/>
      <c r="C1361" s="70"/>
      <c r="D1361" s="71"/>
      <c r="E1361" s="71"/>
      <c r="F1361" s="71"/>
      <c r="G1361" s="71"/>
    </row>
    <row r="1362" spans="1:7" x14ac:dyDescent="0.25">
      <c r="A1362" s="29"/>
      <c r="B1362" s="29"/>
      <c r="C1362" s="70"/>
      <c r="D1362" s="71"/>
      <c r="E1362" s="71"/>
      <c r="F1362" s="71"/>
      <c r="G1362" s="71"/>
    </row>
    <row r="1363" spans="1:7" x14ac:dyDescent="0.25">
      <c r="A1363" s="29"/>
      <c r="B1363" s="29"/>
      <c r="C1363" s="70"/>
      <c r="D1363" s="71"/>
      <c r="E1363" s="71"/>
      <c r="F1363" s="71"/>
      <c r="G1363" s="71"/>
    </row>
    <row r="1364" spans="1:7" x14ac:dyDescent="0.25">
      <c r="A1364" s="29"/>
      <c r="B1364" s="29"/>
      <c r="C1364" s="70"/>
      <c r="D1364" s="71"/>
      <c r="E1364" s="71"/>
      <c r="F1364" s="71"/>
      <c r="G1364" s="71"/>
    </row>
    <row r="1365" spans="1:7" x14ac:dyDescent="0.25">
      <c r="A1365" s="29"/>
      <c r="B1365" s="29"/>
      <c r="C1365" s="70"/>
      <c r="D1365" s="71"/>
      <c r="E1365" s="71"/>
      <c r="F1365" s="71"/>
      <c r="G1365" s="71"/>
    </row>
    <row r="1366" spans="1:7" x14ac:dyDescent="0.25">
      <c r="A1366" s="29"/>
      <c r="B1366" s="29"/>
      <c r="C1366" s="70"/>
      <c r="D1366" s="71"/>
      <c r="E1366" s="71"/>
      <c r="F1366" s="71"/>
      <c r="G1366" s="71"/>
    </row>
    <row r="1367" spans="1:7" x14ac:dyDescent="0.25">
      <c r="A1367" s="29"/>
      <c r="B1367" s="29"/>
      <c r="C1367" s="70"/>
      <c r="D1367" s="71"/>
      <c r="E1367" s="71"/>
      <c r="F1367" s="71"/>
      <c r="G1367" s="71"/>
    </row>
    <row r="1368" spans="1:7" x14ac:dyDescent="0.25">
      <c r="A1368" s="29"/>
      <c r="B1368" s="29"/>
      <c r="C1368" s="70"/>
      <c r="D1368" s="71"/>
      <c r="E1368" s="71"/>
      <c r="F1368" s="71"/>
      <c r="G1368" s="71"/>
    </row>
    <row r="1369" spans="1:7" x14ac:dyDescent="0.25">
      <c r="A1369" s="29"/>
      <c r="B1369" s="29"/>
      <c r="C1369" s="70"/>
      <c r="D1369" s="71"/>
      <c r="E1369" s="71"/>
      <c r="F1369" s="71"/>
      <c r="G1369" s="71"/>
    </row>
    <row r="1370" spans="1:7" x14ac:dyDescent="0.25">
      <c r="A1370" s="29"/>
      <c r="B1370" s="29"/>
      <c r="C1370" s="70"/>
      <c r="D1370" s="71"/>
      <c r="E1370" s="71"/>
      <c r="F1370" s="71"/>
      <c r="G1370" s="71"/>
    </row>
    <row r="1371" spans="1:7" x14ac:dyDescent="0.25">
      <c r="A1371" s="29"/>
      <c r="B1371" s="29"/>
      <c r="C1371" s="70"/>
      <c r="D1371" s="71"/>
      <c r="E1371" s="71"/>
      <c r="F1371" s="71"/>
      <c r="G1371" s="71"/>
    </row>
    <row r="1372" spans="1:7" x14ac:dyDescent="0.25">
      <c r="A1372" s="29"/>
      <c r="B1372" s="29"/>
      <c r="C1372" s="70"/>
      <c r="D1372" s="71"/>
      <c r="E1372" s="71"/>
      <c r="F1372" s="71"/>
      <c r="G1372" s="71"/>
    </row>
    <row r="1373" spans="1:7" x14ac:dyDescent="0.25">
      <c r="A1373" s="29"/>
      <c r="B1373" s="29"/>
      <c r="C1373" s="70"/>
      <c r="D1373" s="71"/>
      <c r="E1373" s="71"/>
      <c r="F1373" s="71"/>
      <c r="G1373" s="71"/>
    </row>
    <row r="1374" spans="1:7" x14ac:dyDescent="0.25">
      <c r="A1374" s="29"/>
      <c r="B1374" s="29"/>
      <c r="C1374" s="70"/>
      <c r="D1374" s="71"/>
      <c r="E1374" s="71"/>
      <c r="F1374" s="71"/>
      <c r="G1374" s="71"/>
    </row>
    <row r="1375" spans="1:7" x14ac:dyDescent="0.25">
      <c r="A1375" s="29"/>
      <c r="B1375" s="29"/>
      <c r="C1375" s="70"/>
      <c r="D1375" s="71"/>
      <c r="E1375" s="71"/>
      <c r="F1375" s="71"/>
      <c r="G1375" s="71"/>
    </row>
    <row r="1376" spans="1:7" x14ac:dyDescent="0.25">
      <c r="A1376" s="29"/>
      <c r="B1376" s="29"/>
      <c r="C1376" s="70"/>
      <c r="D1376" s="71"/>
      <c r="E1376" s="71"/>
      <c r="F1376" s="71"/>
      <c r="G1376" s="71"/>
    </row>
    <row r="1377" spans="1:7" x14ac:dyDescent="0.25">
      <c r="A1377" s="29"/>
      <c r="B1377" s="29"/>
      <c r="C1377" s="70"/>
      <c r="D1377" s="71"/>
      <c r="E1377" s="71"/>
      <c r="F1377" s="71"/>
      <c r="G1377" s="71"/>
    </row>
    <row r="1378" spans="1:7" x14ac:dyDescent="0.25">
      <c r="A1378" s="29"/>
      <c r="B1378" s="29"/>
      <c r="C1378" s="70"/>
      <c r="D1378" s="71"/>
      <c r="E1378" s="71"/>
      <c r="F1378" s="71"/>
      <c r="G1378" s="71"/>
    </row>
    <row r="1379" spans="1:7" x14ac:dyDescent="0.25">
      <c r="A1379" s="29"/>
      <c r="B1379" s="29"/>
      <c r="C1379" s="70"/>
      <c r="D1379" s="71"/>
      <c r="E1379" s="71"/>
      <c r="F1379" s="71"/>
      <c r="G1379" s="71"/>
    </row>
    <row r="1380" spans="1:7" x14ac:dyDescent="0.25">
      <c r="A1380" s="29"/>
      <c r="B1380" s="29"/>
      <c r="C1380" s="70"/>
      <c r="D1380" s="71"/>
      <c r="E1380" s="71"/>
      <c r="F1380" s="71"/>
      <c r="G1380" s="71"/>
    </row>
    <row r="1381" spans="1:7" x14ac:dyDescent="0.25">
      <c r="A1381" s="29"/>
      <c r="B1381" s="29"/>
      <c r="C1381" s="70"/>
      <c r="D1381" s="71"/>
      <c r="E1381" s="71"/>
      <c r="F1381" s="71"/>
      <c r="G1381" s="71"/>
    </row>
    <row r="1382" spans="1:7" x14ac:dyDescent="0.25">
      <c r="A1382" s="29"/>
      <c r="B1382" s="29"/>
      <c r="C1382" s="70"/>
      <c r="D1382" s="71"/>
      <c r="E1382" s="71"/>
      <c r="F1382" s="71"/>
      <c r="G1382" s="71"/>
    </row>
    <row r="1383" spans="1:7" x14ac:dyDescent="0.25">
      <c r="A1383" s="29"/>
      <c r="B1383" s="29"/>
      <c r="C1383" s="70"/>
      <c r="D1383" s="71"/>
      <c r="E1383" s="71"/>
      <c r="F1383" s="71"/>
      <c r="G1383" s="71"/>
    </row>
    <row r="1384" spans="1:7" x14ac:dyDescent="0.25">
      <c r="A1384" s="29"/>
      <c r="B1384" s="29"/>
      <c r="C1384" s="70"/>
      <c r="D1384" s="71"/>
      <c r="E1384" s="71"/>
      <c r="F1384" s="71"/>
      <c r="G1384" s="71"/>
    </row>
    <row r="1385" spans="1:7" x14ac:dyDescent="0.25">
      <c r="A1385" s="29"/>
      <c r="B1385" s="29"/>
      <c r="C1385" s="70"/>
      <c r="D1385" s="71"/>
      <c r="E1385" s="71"/>
      <c r="F1385" s="71"/>
      <c r="G1385" s="71"/>
    </row>
    <row r="1386" spans="1:7" x14ac:dyDescent="0.25">
      <c r="A1386" s="29"/>
      <c r="B1386" s="29"/>
      <c r="C1386" s="70"/>
      <c r="D1386" s="71"/>
      <c r="E1386" s="71"/>
      <c r="F1386" s="71"/>
      <c r="G1386" s="71"/>
    </row>
    <row r="1387" spans="1:7" x14ac:dyDescent="0.25">
      <c r="A1387" s="29"/>
      <c r="B1387" s="29"/>
      <c r="C1387" s="70"/>
      <c r="D1387" s="71"/>
      <c r="E1387" s="71"/>
      <c r="F1387" s="71"/>
      <c r="G1387" s="71"/>
    </row>
    <row r="1388" spans="1:7" x14ac:dyDescent="0.25">
      <c r="A1388" s="29"/>
      <c r="B1388" s="29"/>
      <c r="C1388" s="70"/>
      <c r="D1388" s="71"/>
      <c r="E1388" s="71"/>
      <c r="F1388" s="71"/>
      <c r="G1388" s="71"/>
    </row>
    <row r="1389" spans="1:7" x14ac:dyDescent="0.25">
      <c r="A1389" s="29"/>
      <c r="B1389" s="29"/>
      <c r="C1389" s="70"/>
      <c r="D1389" s="71"/>
      <c r="E1389" s="71"/>
      <c r="F1389" s="71"/>
      <c r="G1389" s="71"/>
    </row>
    <row r="1390" spans="1:7" x14ac:dyDescent="0.25">
      <c r="A1390" s="29"/>
      <c r="B1390" s="29"/>
      <c r="C1390" s="70"/>
      <c r="D1390" s="71"/>
      <c r="E1390" s="71"/>
      <c r="F1390" s="71"/>
      <c r="G1390" s="71"/>
    </row>
    <row r="1391" spans="1:7" x14ac:dyDescent="0.25">
      <c r="A1391" s="29"/>
      <c r="B1391" s="29"/>
      <c r="C1391" s="70"/>
      <c r="D1391" s="71"/>
      <c r="E1391" s="71"/>
      <c r="F1391" s="71"/>
      <c r="G1391" s="71"/>
    </row>
    <row r="1392" spans="1:7" x14ac:dyDescent="0.25">
      <c r="A1392" s="29"/>
      <c r="B1392" s="29"/>
      <c r="C1392" s="70"/>
      <c r="D1392" s="71"/>
      <c r="E1392" s="71"/>
      <c r="F1392" s="71"/>
      <c r="G1392" s="71"/>
    </row>
    <row r="1393" spans="1:7" x14ac:dyDescent="0.25">
      <c r="A1393" s="29"/>
      <c r="B1393" s="29"/>
      <c r="C1393" s="70"/>
      <c r="D1393" s="71"/>
      <c r="E1393" s="71"/>
      <c r="F1393" s="71"/>
      <c r="G1393" s="71"/>
    </row>
    <row r="1394" spans="1:7" x14ac:dyDescent="0.25">
      <c r="A1394" s="29"/>
      <c r="B1394" s="29"/>
      <c r="C1394" s="70"/>
      <c r="D1394" s="71"/>
      <c r="E1394" s="71"/>
      <c r="F1394" s="71"/>
      <c r="G1394" s="71"/>
    </row>
    <row r="1395" spans="1:7" x14ac:dyDescent="0.25">
      <c r="A1395" s="29"/>
      <c r="B1395" s="29"/>
      <c r="C1395" s="70"/>
      <c r="D1395" s="71"/>
      <c r="E1395" s="71"/>
      <c r="F1395" s="71"/>
      <c r="G1395" s="71"/>
    </row>
    <row r="1396" spans="1:7" x14ac:dyDescent="0.25">
      <c r="A1396" s="29"/>
      <c r="B1396" s="29"/>
      <c r="C1396" s="70"/>
      <c r="D1396" s="71"/>
      <c r="E1396" s="71"/>
      <c r="F1396" s="71"/>
      <c r="G1396" s="71"/>
    </row>
    <row r="1397" spans="1:7" x14ac:dyDescent="0.25">
      <c r="A1397" s="29"/>
      <c r="B1397" s="29"/>
      <c r="C1397" s="70"/>
      <c r="D1397" s="71"/>
      <c r="E1397" s="71"/>
      <c r="F1397" s="71"/>
      <c r="G1397" s="71"/>
    </row>
    <row r="1398" spans="1:7" x14ac:dyDescent="0.25">
      <c r="A1398" s="29"/>
      <c r="B1398" s="29"/>
      <c r="C1398" s="70"/>
      <c r="D1398" s="71"/>
      <c r="E1398" s="71"/>
      <c r="F1398" s="71"/>
      <c r="G1398" s="71"/>
    </row>
    <row r="1399" spans="1:7" x14ac:dyDescent="0.25">
      <c r="A1399" s="29"/>
      <c r="B1399" s="29"/>
      <c r="C1399" s="70"/>
      <c r="D1399" s="71"/>
      <c r="E1399" s="71"/>
      <c r="F1399" s="71"/>
      <c r="G1399" s="71"/>
    </row>
    <row r="1400" spans="1:7" x14ac:dyDescent="0.25">
      <c r="A1400" s="29"/>
      <c r="B1400" s="29"/>
      <c r="C1400" s="70"/>
      <c r="D1400" s="71"/>
      <c r="E1400" s="71"/>
      <c r="F1400" s="71"/>
      <c r="G1400" s="71"/>
    </row>
    <row r="1401" spans="1:7" x14ac:dyDescent="0.25">
      <c r="A1401" s="29"/>
      <c r="B1401" s="29"/>
      <c r="C1401" s="70"/>
      <c r="D1401" s="71"/>
      <c r="E1401" s="71"/>
      <c r="F1401" s="71"/>
      <c r="G1401" s="71"/>
    </row>
    <row r="1402" spans="1:7" x14ac:dyDescent="0.25">
      <c r="A1402" s="29"/>
      <c r="B1402" s="29"/>
      <c r="C1402" s="70"/>
      <c r="D1402" s="71"/>
      <c r="E1402" s="71"/>
      <c r="F1402" s="71"/>
      <c r="G1402" s="71"/>
    </row>
    <row r="1403" spans="1:7" x14ac:dyDescent="0.25">
      <c r="A1403" s="29"/>
      <c r="B1403" s="29"/>
      <c r="C1403" s="70"/>
      <c r="D1403" s="71"/>
      <c r="E1403" s="71"/>
      <c r="F1403" s="71"/>
      <c r="G1403" s="71"/>
    </row>
    <row r="1404" spans="1:7" x14ac:dyDescent="0.25">
      <c r="A1404" s="29"/>
      <c r="B1404" s="29"/>
      <c r="C1404" s="70"/>
      <c r="D1404" s="71"/>
      <c r="E1404" s="71"/>
      <c r="F1404" s="71"/>
      <c r="G1404" s="71"/>
    </row>
    <row r="1405" spans="1:7" x14ac:dyDescent="0.25">
      <c r="A1405" s="29"/>
      <c r="B1405" s="29"/>
      <c r="C1405" s="70"/>
      <c r="D1405" s="71"/>
      <c r="E1405" s="71"/>
      <c r="F1405" s="71"/>
      <c r="G1405" s="71"/>
    </row>
    <row r="1406" spans="1:7" x14ac:dyDescent="0.25">
      <c r="A1406" s="29"/>
      <c r="B1406" s="29"/>
      <c r="C1406" s="70"/>
      <c r="D1406" s="71"/>
      <c r="E1406" s="71"/>
      <c r="F1406" s="71"/>
      <c r="G1406" s="71"/>
    </row>
    <row r="1407" spans="1:7" x14ac:dyDescent="0.25">
      <c r="A1407" s="29"/>
      <c r="B1407" s="29"/>
      <c r="C1407" s="70"/>
      <c r="D1407" s="71"/>
      <c r="E1407" s="71"/>
      <c r="F1407" s="71"/>
      <c r="G1407" s="71"/>
    </row>
    <row r="1408" spans="1:7" x14ac:dyDescent="0.25">
      <c r="A1408" s="29"/>
      <c r="B1408" s="29"/>
      <c r="C1408" s="70"/>
      <c r="D1408" s="71"/>
      <c r="E1408" s="71"/>
      <c r="F1408" s="71"/>
      <c r="G1408" s="71"/>
    </row>
    <row r="1409" spans="1:7" x14ac:dyDescent="0.25">
      <c r="A1409" s="29"/>
      <c r="B1409" s="29"/>
      <c r="C1409" s="70"/>
      <c r="D1409" s="71"/>
      <c r="E1409" s="71"/>
      <c r="F1409" s="71"/>
      <c r="G1409" s="71"/>
    </row>
    <row r="1410" spans="1:7" x14ac:dyDescent="0.25">
      <c r="A1410" s="29"/>
      <c r="B1410" s="29"/>
      <c r="C1410" s="70"/>
      <c r="D1410" s="71"/>
      <c r="E1410" s="71"/>
      <c r="F1410" s="71"/>
      <c r="G1410" s="71"/>
    </row>
    <row r="1411" spans="1:7" x14ac:dyDescent="0.25">
      <c r="A1411" s="29"/>
      <c r="B1411" s="29"/>
      <c r="C1411" s="70"/>
      <c r="D1411" s="71"/>
      <c r="E1411" s="71"/>
      <c r="F1411" s="71"/>
      <c r="G1411" s="71"/>
    </row>
    <row r="1412" spans="1:7" x14ac:dyDescent="0.25">
      <c r="A1412" s="29"/>
      <c r="B1412" s="29"/>
      <c r="C1412" s="70"/>
      <c r="D1412" s="71"/>
      <c r="E1412" s="71"/>
      <c r="F1412" s="71"/>
      <c r="G1412" s="71"/>
    </row>
    <row r="1413" spans="1:7" x14ac:dyDescent="0.25">
      <c r="A1413" s="29"/>
      <c r="B1413" s="29"/>
      <c r="C1413" s="70"/>
      <c r="D1413" s="71"/>
      <c r="E1413" s="71"/>
      <c r="F1413" s="71"/>
      <c r="G1413" s="71"/>
    </row>
    <row r="1414" spans="1:7" x14ac:dyDescent="0.25">
      <c r="A1414" s="29"/>
      <c r="B1414" s="29"/>
      <c r="C1414" s="70"/>
      <c r="D1414" s="71"/>
      <c r="E1414" s="71"/>
      <c r="F1414" s="71"/>
      <c r="G1414" s="71"/>
    </row>
    <row r="1415" spans="1:7" x14ac:dyDescent="0.25">
      <c r="A1415" s="29"/>
      <c r="B1415" s="29"/>
      <c r="C1415" s="70"/>
      <c r="D1415" s="71"/>
      <c r="E1415" s="71"/>
      <c r="F1415" s="71"/>
      <c r="G1415" s="71"/>
    </row>
    <row r="1416" spans="1:7" x14ac:dyDescent="0.25">
      <c r="A1416" s="29"/>
      <c r="B1416" s="29"/>
      <c r="C1416" s="70"/>
      <c r="D1416" s="71"/>
      <c r="E1416" s="71"/>
      <c r="F1416" s="71"/>
      <c r="G1416" s="71"/>
    </row>
    <row r="1417" spans="1:7" x14ac:dyDescent="0.25">
      <c r="A1417" s="29"/>
      <c r="B1417" s="29"/>
      <c r="C1417" s="70"/>
      <c r="D1417" s="71"/>
      <c r="E1417" s="71"/>
      <c r="F1417" s="71"/>
      <c r="G1417" s="71"/>
    </row>
    <row r="1418" spans="1:7" x14ac:dyDescent="0.25">
      <c r="A1418" s="29"/>
      <c r="B1418" s="29"/>
      <c r="C1418" s="70"/>
      <c r="D1418" s="71"/>
      <c r="E1418" s="71"/>
      <c r="F1418" s="71"/>
      <c r="G1418" s="71"/>
    </row>
    <row r="1419" spans="1:7" x14ac:dyDescent="0.25">
      <c r="A1419" s="29"/>
      <c r="B1419" s="29"/>
      <c r="C1419" s="70"/>
      <c r="D1419" s="71"/>
      <c r="E1419" s="71"/>
      <c r="F1419" s="71"/>
      <c r="G1419" s="71"/>
    </row>
    <row r="1420" spans="1:7" x14ac:dyDescent="0.25">
      <c r="A1420" s="29"/>
      <c r="B1420" s="29"/>
      <c r="C1420" s="70"/>
      <c r="D1420" s="71"/>
      <c r="E1420" s="71"/>
      <c r="F1420" s="71"/>
      <c r="G1420" s="71"/>
    </row>
    <row r="1421" spans="1:7" x14ac:dyDescent="0.25">
      <c r="A1421" s="29"/>
      <c r="B1421" s="29"/>
      <c r="C1421" s="70"/>
      <c r="D1421" s="71"/>
      <c r="E1421" s="71"/>
      <c r="F1421" s="71"/>
      <c r="G1421" s="71"/>
    </row>
    <row r="1422" spans="1:7" x14ac:dyDescent="0.25">
      <c r="A1422" s="29"/>
      <c r="B1422" s="29"/>
      <c r="C1422" s="70"/>
      <c r="D1422" s="71"/>
      <c r="E1422" s="71"/>
      <c r="F1422" s="71"/>
      <c r="G1422" s="71"/>
    </row>
    <row r="1423" spans="1:7" x14ac:dyDescent="0.25">
      <c r="A1423" s="29"/>
      <c r="B1423" s="29"/>
      <c r="C1423" s="70"/>
      <c r="D1423" s="71"/>
      <c r="E1423" s="71"/>
      <c r="F1423" s="71"/>
      <c r="G1423" s="71"/>
    </row>
    <row r="1424" spans="1:7" x14ac:dyDescent="0.25">
      <c r="A1424" s="29"/>
      <c r="B1424" s="29"/>
      <c r="C1424" s="70"/>
      <c r="D1424" s="71"/>
      <c r="E1424" s="71"/>
      <c r="F1424" s="71"/>
      <c r="G1424" s="71"/>
    </row>
    <row r="1425" spans="1:7" x14ac:dyDescent="0.25">
      <c r="A1425" s="29"/>
      <c r="B1425" s="29"/>
      <c r="C1425" s="70"/>
      <c r="D1425" s="71"/>
      <c r="E1425" s="71"/>
      <c r="F1425" s="71"/>
      <c r="G1425" s="71"/>
    </row>
    <row r="1426" spans="1:7" x14ac:dyDescent="0.25">
      <c r="A1426" s="29"/>
      <c r="B1426" s="29"/>
      <c r="C1426" s="70"/>
      <c r="D1426" s="71"/>
      <c r="E1426" s="71"/>
      <c r="F1426" s="71"/>
      <c r="G1426" s="71"/>
    </row>
    <row r="1427" spans="1:7" x14ac:dyDescent="0.25">
      <c r="A1427" s="29"/>
      <c r="B1427" s="29"/>
      <c r="C1427" s="70"/>
      <c r="D1427" s="71"/>
      <c r="E1427" s="71"/>
      <c r="F1427" s="71"/>
      <c r="G1427" s="71"/>
    </row>
    <row r="1428" spans="1:7" x14ac:dyDescent="0.25">
      <c r="A1428" s="29"/>
      <c r="B1428" s="29"/>
      <c r="C1428" s="70"/>
      <c r="D1428" s="71"/>
      <c r="E1428" s="71"/>
      <c r="F1428" s="71"/>
      <c r="G1428" s="71"/>
    </row>
    <row r="1429" spans="1:7" x14ac:dyDescent="0.25">
      <c r="A1429" s="29"/>
      <c r="B1429" s="29"/>
      <c r="C1429" s="70"/>
      <c r="D1429" s="71"/>
      <c r="E1429" s="71"/>
      <c r="F1429" s="71"/>
      <c r="G1429" s="71"/>
    </row>
    <row r="1430" spans="1:7" x14ac:dyDescent="0.25">
      <c r="A1430" s="29"/>
      <c r="B1430" s="29"/>
      <c r="C1430" s="70"/>
      <c r="D1430" s="71"/>
      <c r="E1430" s="71"/>
      <c r="F1430" s="71"/>
      <c r="G1430" s="71"/>
    </row>
    <row r="1431" spans="1:7" x14ac:dyDescent="0.25">
      <c r="A1431" s="29"/>
      <c r="B1431" s="29"/>
      <c r="C1431" s="70"/>
      <c r="D1431" s="71"/>
      <c r="E1431" s="71"/>
      <c r="F1431" s="71"/>
      <c r="G1431" s="71"/>
    </row>
    <row r="1432" spans="1:7" x14ac:dyDescent="0.25">
      <c r="A1432" s="29"/>
      <c r="B1432" s="29"/>
      <c r="C1432" s="70"/>
      <c r="D1432" s="71"/>
      <c r="E1432" s="71"/>
      <c r="F1432" s="71"/>
      <c r="G1432" s="71"/>
    </row>
    <row r="1433" spans="1:7" x14ac:dyDescent="0.25">
      <c r="A1433" s="29"/>
      <c r="B1433" s="29"/>
      <c r="C1433" s="70"/>
      <c r="D1433" s="71"/>
      <c r="E1433" s="71"/>
      <c r="F1433" s="71"/>
      <c r="G1433" s="71"/>
    </row>
    <row r="1434" spans="1:7" x14ac:dyDescent="0.25">
      <c r="A1434" s="29"/>
      <c r="B1434" s="29"/>
      <c r="C1434" s="70"/>
      <c r="D1434" s="71"/>
      <c r="E1434" s="71"/>
      <c r="F1434" s="71"/>
      <c r="G1434" s="71"/>
    </row>
    <row r="1435" spans="1:7" x14ac:dyDescent="0.25">
      <c r="A1435" s="29"/>
      <c r="B1435" s="29"/>
      <c r="C1435" s="70"/>
      <c r="D1435" s="71"/>
      <c r="E1435" s="71"/>
      <c r="F1435" s="71"/>
      <c r="G1435" s="71"/>
    </row>
    <row r="1436" spans="1:7" x14ac:dyDescent="0.25">
      <c r="A1436" s="29"/>
      <c r="B1436" s="29"/>
      <c r="C1436" s="70"/>
      <c r="D1436" s="71"/>
      <c r="E1436" s="71"/>
      <c r="F1436" s="71"/>
      <c r="G1436" s="71"/>
    </row>
    <row r="1437" spans="1:7" x14ac:dyDescent="0.25">
      <c r="A1437" s="29"/>
      <c r="B1437" s="29"/>
      <c r="C1437" s="70"/>
      <c r="D1437" s="71"/>
      <c r="E1437" s="71"/>
      <c r="F1437" s="71"/>
      <c r="G1437" s="71"/>
    </row>
    <row r="1438" spans="1:7" x14ac:dyDescent="0.25">
      <c r="A1438" s="29"/>
      <c r="B1438" s="29"/>
      <c r="C1438" s="70"/>
      <c r="D1438" s="71"/>
      <c r="E1438" s="71"/>
      <c r="F1438" s="71"/>
      <c r="G1438" s="71"/>
    </row>
    <row r="1439" spans="1:7" x14ac:dyDescent="0.25">
      <c r="A1439" s="29"/>
      <c r="B1439" s="29"/>
      <c r="C1439" s="70"/>
      <c r="D1439" s="71"/>
      <c r="E1439" s="71"/>
      <c r="F1439" s="71"/>
      <c r="G1439" s="71"/>
    </row>
    <row r="1440" spans="1:7" x14ac:dyDescent="0.25">
      <c r="A1440" s="29"/>
      <c r="B1440" s="29"/>
      <c r="C1440" s="70"/>
      <c r="D1440" s="71"/>
      <c r="E1440" s="71"/>
      <c r="F1440" s="71"/>
      <c r="G1440" s="71"/>
    </row>
    <row r="1441" spans="1:7" x14ac:dyDescent="0.25">
      <c r="A1441" s="29"/>
      <c r="B1441" s="29"/>
      <c r="C1441" s="70"/>
      <c r="D1441" s="71"/>
      <c r="E1441" s="71"/>
      <c r="F1441" s="71"/>
      <c r="G1441" s="71"/>
    </row>
    <row r="1442" spans="1:7" x14ac:dyDescent="0.25">
      <c r="A1442" s="29"/>
      <c r="B1442" s="29"/>
      <c r="C1442" s="70"/>
      <c r="D1442" s="71"/>
      <c r="E1442" s="71"/>
      <c r="F1442" s="71"/>
      <c r="G1442" s="71"/>
    </row>
    <row r="1443" spans="1:7" x14ac:dyDescent="0.25">
      <c r="A1443" s="29"/>
      <c r="B1443" s="29"/>
      <c r="C1443" s="70"/>
      <c r="D1443" s="71"/>
      <c r="E1443" s="71"/>
      <c r="F1443" s="71"/>
      <c r="G1443" s="71"/>
    </row>
    <row r="1444" spans="1:7" x14ac:dyDescent="0.25">
      <c r="A1444" s="29"/>
      <c r="B1444" s="29"/>
      <c r="C1444" s="70"/>
      <c r="D1444" s="71"/>
      <c r="E1444" s="71"/>
      <c r="F1444" s="71"/>
      <c r="G1444" s="71"/>
    </row>
    <row r="1445" spans="1:7" x14ac:dyDescent="0.25">
      <c r="A1445" s="29"/>
      <c r="B1445" s="29"/>
      <c r="C1445" s="70"/>
      <c r="D1445" s="71"/>
      <c r="E1445" s="71"/>
      <c r="F1445" s="71"/>
      <c r="G1445" s="71"/>
    </row>
    <row r="1446" spans="1:7" x14ac:dyDescent="0.25">
      <c r="A1446" s="29"/>
      <c r="B1446" s="29"/>
      <c r="C1446" s="70"/>
      <c r="D1446" s="71"/>
      <c r="E1446" s="71"/>
      <c r="F1446" s="71"/>
      <c r="G1446" s="71"/>
    </row>
    <row r="1447" spans="1:7" x14ac:dyDescent="0.25">
      <c r="A1447" s="29"/>
      <c r="B1447" s="29"/>
      <c r="C1447" s="70"/>
      <c r="D1447" s="71"/>
      <c r="E1447" s="71"/>
      <c r="F1447" s="71"/>
      <c r="G1447" s="71"/>
    </row>
    <row r="1448" spans="1:7" x14ac:dyDescent="0.25">
      <c r="A1448" s="29"/>
      <c r="B1448" s="29"/>
      <c r="C1448" s="70"/>
      <c r="D1448" s="71"/>
      <c r="E1448" s="71"/>
      <c r="F1448" s="71"/>
      <c r="G1448" s="71"/>
    </row>
    <row r="1449" spans="1:7" x14ac:dyDescent="0.25">
      <c r="A1449" s="29"/>
      <c r="B1449" s="29"/>
      <c r="C1449" s="70"/>
      <c r="D1449" s="71"/>
      <c r="E1449" s="71"/>
      <c r="F1449" s="71"/>
      <c r="G1449" s="71"/>
    </row>
    <row r="1450" spans="1:7" x14ac:dyDescent="0.25">
      <c r="A1450" s="29"/>
      <c r="B1450" s="29"/>
      <c r="C1450" s="70"/>
      <c r="D1450" s="71"/>
      <c r="E1450" s="71"/>
      <c r="F1450" s="71"/>
      <c r="G1450" s="71"/>
    </row>
    <row r="1451" spans="1:7" x14ac:dyDescent="0.25">
      <c r="A1451" s="29"/>
      <c r="B1451" s="29"/>
      <c r="C1451" s="70"/>
      <c r="D1451" s="71"/>
      <c r="E1451" s="71"/>
      <c r="F1451" s="71"/>
      <c r="G1451" s="71"/>
    </row>
    <row r="1452" spans="1:7" x14ac:dyDescent="0.25">
      <c r="A1452" s="29"/>
      <c r="B1452" s="29"/>
      <c r="C1452" s="70"/>
      <c r="D1452" s="71"/>
      <c r="E1452" s="71"/>
      <c r="F1452" s="71"/>
      <c r="G1452" s="71"/>
    </row>
    <row r="1453" spans="1:7" x14ac:dyDescent="0.25">
      <c r="A1453" s="29"/>
      <c r="B1453" s="29"/>
      <c r="C1453" s="70"/>
      <c r="D1453" s="71"/>
      <c r="E1453" s="71"/>
      <c r="F1453" s="71"/>
      <c r="G1453" s="71"/>
    </row>
    <row r="1454" spans="1:7" x14ac:dyDescent="0.25">
      <c r="A1454" s="29"/>
      <c r="B1454" s="29"/>
      <c r="C1454" s="70"/>
      <c r="D1454" s="71"/>
      <c r="E1454" s="71"/>
      <c r="F1454" s="71"/>
      <c r="G1454" s="71"/>
    </row>
    <row r="1455" spans="1:7" x14ac:dyDescent="0.25">
      <c r="A1455" s="29"/>
      <c r="B1455" s="29"/>
      <c r="C1455" s="70"/>
      <c r="D1455" s="71"/>
      <c r="E1455" s="71"/>
      <c r="F1455" s="71"/>
      <c r="G1455" s="71"/>
    </row>
    <row r="1456" spans="1:7" x14ac:dyDescent="0.25">
      <c r="A1456" s="29"/>
      <c r="B1456" s="29"/>
      <c r="C1456" s="70"/>
      <c r="D1456" s="71"/>
      <c r="E1456" s="71"/>
      <c r="F1456" s="71"/>
      <c r="G1456" s="71"/>
    </row>
    <row r="1457" spans="1:7" x14ac:dyDescent="0.25">
      <c r="A1457" s="29"/>
      <c r="B1457" s="29"/>
      <c r="C1457" s="70"/>
      <c r="D1457" s="71"/>
      <c r="E1457" s="71"/>
      <c r="F1457" s="71"/>
      <c r="G1457" s="71"/>
    </row>
    <row r="1458" spans="1:7" x14ac:dyDescent="0.25">
      <c r="A1458" s="29"/>
      <c r="B1458" s="29"/>
      <c r="C1458" s="70"/>
      <c r="D1458" s="71"/>
      <c r="E1458" s="71"/>
      <c r="F1458" s="71"/>
      <c r="G1458" s="71"/>
    </row>
    <row r="1459" spans="1:7" x14ac:dyDescent="0.25">
      <c r="A1459" s="29"/>
      <c r="B1459" s="29"/>
      <c r="C1459" s="70"/>
      <c r="D1459" s="71"/>
      <c r="E1459" s="71"/>
      <c r="F1459" s="71"/>
      <c r="G1459" s="71"/>
    </row>
    <row r="1460" spans="1:7" x14ac:dyDescent="0.25">
      <c r="A1460" s="29"/>
      <c r="B1460" s="29"/>
      <c r="C1460" s="70"/>
      <c r="D1460" s="71"/>
      <c r="E1460" s="71"/>
      <c r="F1460" s="71"/>
      <c r="G1460" s="71"/>
    </row>
    <row r="1461" spans="1:7" x14ac:dyDescent="0.25">
      <c r="A1461" s="29"/>
      <c r="B1461" s="29"/>
      <c r="C1461" s="70"/>
      <c r="D1461" s="71"/>
      <c r="E1461" s="71"/>
      <c r="F1461" s="71"/>
      <c r="G1461" s="71"/>
    </row>
    <row r="1462" spans="1:7" x14ac:dyDescent="0.25">
      <c r="A1462" s="29"/>
      <c r="B1462" s="29"/>
      <c r="C1462" s="70"/>
      <c r="D1462" s="71"/>
      <c r="E1462" s="71"/>
      <c r="F1462" s="71"/>
      <c r="G1462" s="71"/>
    </row>
    <row r="1463" spans="1:7" x14ac:dyDescent="0.25">
      <c r="A1463" s="29"/>
      <c r="B1463" s="29"/>
      <c r="C1463" s="70"/>
      <c r="D1463" s="71"/>
      <c r="E1463" s="71"/>
      <c r="F1463" s="71"/>
      <c r="G1463" s="71"/>
    </row>
    <row r="1464" spans="1:7" x14ac:dyDescent="0.25">
      <c r="A1464" s="29"/>
      <c r="B1464" s="29"/>
      <c r="C1464" s="70"/>
      <c r="D1464" s="71"/>
      <c r="E1464" s="71"/>
      <c r="F1464" s="71"/>
      <c r="G1464" s="71"/>
    </row>
    <row r="1465" spans="1:7" x14ac:dyDescent="0.25">
      <c r="A1465" s="29"/>
      <c r="B1465" s="29"/>
      <c r="C1465" s="70"/>
      <c r="D1465" s="71"/>
      <c r="E1465" s="71"/>
      <c r="F1465" s="71"/>
      <c r="G1465" s="71"/>
    </row>
    <row r="1466" spans="1:7" x14ac:dyDescent="0.25">
      <c r="A1466" s="29"/>
      <c r="B1466" s="29"/>
      <c r="C1466" s="70"/>
      <c r="D1466" s="71"/>
      <c r="E1466" s="71"/>
      <c r="F1466" s="71"/>
      <c r="G1466" s="71"/>
    </row>
    <row r="1467" spans="1:7" x14ac:dyDescent="0.25">
      <c r="A1467" s="29"/>
      <c r="B1467" s="29"/>
      <c r="C1467" s="70"/>
      <c r="D1467" s="71"/>
      <c r="E1467" s="71"/>
      <c r="F1467" s="71"/>
      <c r="G1467" s="71"/>
    </row>
    <row r="1468" spans="1:7" x14ac:dyDescent="0.25">
      <c r="A1468" s="29"/>
      <c r="B1468" s="29"/>
      <c r="C1468" s="70"/>
      <c r="D1468" s="71"/>
      <c r="E1468" s="71"/>
      <c r="F1468" s="71"/>
      <c r="G1468" s="71"/>
    </row>
    <row r="1469" spans="1:7" x14ac:dyDescent="0.25">
      <c r="A1469" s="29"/>
      <c r="B1469" s="29"/>
      <c r="C1469" s="70"/>
      <c r="D1469" s="71"/>
      <c r="E1469" s="71"/>
      <c r="F1469" s="71"/>
      <c r="G1469" s="71"/>
    </row>
    <row r="1470" spans="1:7" x14ac:dyDescent="0.25">
      <c r="A1470" s="29"/>
      <c r="B1470" s="29"/>
      <c r="C1470" s="70"/>
      <c r="D1470" s="71"/>
      <c r="E1470" s="71"/>
      <c r="F1470" s="71"/>
      <c r="G1470" s="71"/>
    </row>
    <row r="1471" spans="1:7" x14ac:dyDescent="0.25">
      <c r="A1471" s="29"/>
      <c r="B1471" s="29"/>
      <c r="C1471" s="70"/>
      <c r="D1471" s="71"/>
      <c r="E1471" s="71"/>
      <c r="F1471" s="71"/>
      <c r="G1471" s="71"/>
    </row>
    <row r="1472" spans="1:7" x14ac:dyDescent="0.25">
      <c r="A1472" s="29"/>
      <c r="B1472" s="29"/>
      <c r="C1472" s="70"/>
      <c r="D1472" s="71"/>
      <c r="E1472" s="71"/>
      <c r="F1472" s="71"/>
      <c r="G1472" s="71"/>
    </row>
    <row r="1473" spans="1:7" x14ac:dyDescent="0.25">
      <c r="A1473" s="29"/>
      <c r="B1473" s="29"/>
      <c r="C1473" s="70"/>
      <c r="D1473" s="71"/>
      <c r="E1473" s="71"/>
      <c r="F1473" s="71"/>
      <c r="G1473" s="71"/>
    </row>
    <row r="1474" spans="1:7" x14ac:dyDescent="0.25">
      <c r="A1474" s="29"/>
      <c r="B1474" s="29"/>
      <c r="C1474" s="70"/>
      <c r="D1474" s="71"/>
      <c r="E1474" s="71"/>
      <c r="F1474" s="71"/>
      <c r="G1474" s="71"/>
    </row>
    <row r="1475" spans="1:7" x14ac:dyDescent="0.25">
      <c r="A1475" s="29"/>
      <c r="B1475" s="29"/>
      <c r="C1475" s="70"/>
      <c r="D1475" s="71"/>
      <c r="E1475" s="71"/>
      <c r="F1475" s="71"/>
      <c r="G1475" s="71"/>
    </row>
    <row r="1476" spans="1:7" x14ac:dyDescent="0.25">
      <c r="A1476" s="29"/>
      <c r="B1476" s="29"/>
      <c r="C1476" s="70"/>
      <c r="D1476" s="71"/>
      <c r="E1476" s="71"/>
      <c r="F1476" s="71"/>
      <c r="G1476" s="71"/>
    </row>
    <row r="1477" spans="1:7" x14ac:dyDescent="0.25">
      <c r="A1477" s="29"/>
      <c r="B1477" s="29"/>
      <c r="C1477" s="70"/>
      <c r="D1477" s="71"/>
      <c r="E1477" s="71"/>
      <c r="F1477" s="71"/>
      <c r="G1477" s="71"/>
    </row>
    <row r="1478" spans="1:7" x14ac:dyDescent="0.25">
      <c r="A1478" s="29"/>
      <c r="B1478" s="29"/>
      <c r="C1478" s="70"/>
      <c r="D1478" s="71"/>
      <c r="E1478" s="71"/>
      <c r="F1478" s="71"/>
      <c r="G1478" s="71"/>
    </row>
    <row r="1479" spans="1:7" x14ac:dyDescent="0.25">
      <c r="A1479" s="29"/>
      <c r="B1479" s="29"/>
      <c r="C1479" s="70"/>
      <c r="D1479" s="71"/>
      <c r="E1479" s="71"/>
      <c r="F1479" s="71"/>
      <c r="G1479" s="71"/>
    </row>
    <row r="1480" spans="1:7" x14ac:dyDescent="0.25">
      <c r="A1480" s="29"/>
      <c r="B1480" s="29"/>
      <c r="C1480" s="70"/>
      <c r="D1480" s="71"/>
      <c r="E1480" s="71"/>
      <c r="F1480" s="71"/>
      <c r="G1480" s="71"/>
    </row>
    <row r="1481" spans="1:7" x14ac:dyDescent="0.25">
      <c r="A1481" s="29"/>
      <c r="B1481" s="29"/>
      <c r="C1481" s="70"/>
      <c r="D1481" s="71"/>
      <c r="E1481" s="71"/>
      <c r="F1481" s="71"/>
      <c r="G1481" s="71"/>
    </row>
    <row r="1482" spans="1:7" x14ac:dyDescent="0.25">
      <c r="A1482" s="29"/>
      <c r="B1482" s="29"/>
      <c r="C1482" s="70"/>
      <c r="D1482" s="71"/>
      <c r="E1482" s="71"/>
      <c r="F1482" s="71"/>
      <c r="G1482" s="71"/>
    </row>
    <row r="1483" spans="1:7" x14ac:dyDescent="0.25">
      <c r="A1483" s="29"/>
      <c r="B1483" s="29"/>
      <c r="C1483" s="70"/>
      <c r="D1483" s="71"/>
      <c r="E1483" s="71"/>
      <c r="F1483" s="71"/>
      <c r="G1483" s="71"/>
    </row>
    <row r="1484" spans="1:7" x14ac:dyDescent="0.25">
      <c r="A1484" s="29"/>
      <c r="B1484" s="29"/>
      <c r="C1484" s="70"/>
      <c r="D1484" s="71"/>
      <c r="E1484" s="71"/>
      <c r="F1484" s="71"/>
      <c r="G1484" s="71"/>
    </row>
    <row r="1485" spans="1:7" x14ac:dyDescent="0.25">
      <c r="A1485" s="29"/>
      <c r="B1485" s="29"/>
      <c r="C1485" s="70"/>
      <c r="D1485" s="71"/>
      <c r="E1485" s="71"/>
      <c r="F1485" s="71"/>
      <c r="G1485" s="71"/>
    </row>
    <row r="1486" spans="1:7" x14ac:dyDescent="0.25">
      <c r="A1486" s="29"/>
      <c r="B1486" s="29"/>
      <c r="C1486" s="70"/>
      <c r="D1486" s="71"/>
      <c r="E1486" s="71"/>
      <c r="F1486" s="71"/>
      <c r="G1486" s="71"/>
    </row>
    <row r="1487" spans="1:7" x14ac:dyDescent="0.25">
      <c r="A1487" s="29"/>
      <c r="B1487" s="29"/>
      <c r="C1487" s="70"/>
      <c r="D1487" s="71"/>
      <c r="E1487" s="71"/>
      <c r="F1487" s="71"/>
      <c r="G1487" s="71"/>
    </row>
    <row r="1488" spans="1:7" x14ac:dyDescent="0.25">
      <c r="A1488" s="29"/>
      <c r="B1488" s="29"/>
      <c r="C1488" s="70"/>
      <c r="D1488" s="71"/>
      <c r="E1488" s="71"/>
      <c r="F1488" s="71"/>
      <c r="G1488" s="71"/>
    </row>
    <row r="1489" spans="1:7" x14ac:dyDescent="0.25">
      <c r="A1489" s="29"/>
      <c r="B1489" s="29"/>
      <c r="C1489" s="70"/>
      <c r="D1489" s="71"/>
      <c r="E1489" s="71"/>
      <c r="F1489" s="71"/>
      <c r="G1489" s="71"/>
    </row>
    <row r="1490" spans="1:7" x14ac:dyDescent="0.25">
      <c r="A1490" s="29"/>
      <c r="B1490" s="29"/>
      <c r="C1490" s="70"/>
      <c r="D1490" s="71"/>
      <c r="E1490" s="71"/>
      <c r="F1490" s="71"/>
      <c r="G1490" s="71"/>
    </row>
    <row r="1491" spans="1:7" x14ac:dyDescent="0.25">
      <c r="A1491" s="29"/>
      <c r="B1491" s="29"/>
      <c r="C1491" s="70"/>
      <c r="D1491" s="71"/>
      <c r="E1491" s="71"/>
      <c r="F1491" s="71"/>
      <c r="G1491" s="71"/>
    </row>
    <row r="1492" spans="1:7" x14ac:dyDescent="0.25">
      <c r="A1492" s="29"/>
      <c r="B1492" s="29"/>
      <c r="C1492" s="70"/>
      <c r="D1492" s="71"/>
      <c r="E1492" s="71"/>
      <c r="F1492" s="71"/>
      <c r="G1492" s="71"/>
    </row>
    <row r="1493" spans="1:7" x14ac:dyDescent="0.25">
      <c r="A1493" s="29"/>
      <c r="B1493" s="29"/>
      <c r="C1493" s="70"/>
      <c r="D1493" s="71"/>
      <c r="E1493" s="71"/>
      <c r="F1493" s="71"/>
      <c r="G1493" s="71"/>
    </row>
    <row r="1494" spans="1:7" x14ac:dyDescent="0.25">
      <c r="A1494" s="29"/>
      <c r="B1494" s="29"/>
      <c r="C1494" s="70"/>
      <c r="D1494" s="71"/>
      <c r="E1494" s="71"/>
      <c r="F1494" s="71"/>
      <c r="G1494" s="71"/>
    </row>
    <row r="1495" spans="1:7" x14ac:dyDescent="0.25">
      <c r="A1495" s="29"/>
      <c r="B1495" s="29"/>
      <c r="C1495" s="70"/>
      <c r="D1495" s="71"/>
      <c r="E1495" s="71"/>
      <c r="F1495" s="71"/>
      <c r="G1495" s="71"/>
    </row>
    <row r="1496" spans="1:7" x14ac:dyDescent="0.25">
      <c r="A1496" s="29"/>
      <c r="B1496" s="29"/>
      <c r="C1496" s="70"/>
      <c r="D1496" s="71"/>
      <c r="E1496" s="71"/>
      <c r="F1496" s="71"/>
      <c r="G1496" s="71"/>
    </row>
    <row r="1497" spans="1:7" x14ac:dyDescent="0.25">
      <c r="A1497" s="29"/>
      <c r="B1497" s="29"/>
      <c r="C1497" s="70"/>
      <c r="D1497" s="71"/>
      <c r="E1497" s="71"/>
      <c r="F1497" s="71"/>
      <c r="G1497" s="71"/>
    </row>
    <row r="1498" spans="1:7" x14ac:dyDescent="0.25">
      <c r="A1498" s="29"/>
      <c r="B1498" s="29"/>
      <c r="C1498" s="70"/>
      <c r="D1498" s="71"/>
      <c r="E1498" s="71"/>
      <c r="F1498" s="71"/>
      <c r="G1498" s="71"/>
    </row>
    <row r="1499" spans="1:7" x14ac:dyDescent="0.25">
      <c r="A1499" s="29"/>
      <c r="B1499" s="29"/>
      <c r="C1499" s="70"/>
      <c r="D1499" s="71"/>
      <c r="E1499" s="71"/>
      <c r="F1499" s="71"/>
      <c r="G1499" s="71"/>
    </row>
    <row r="1500" spans="1:7" x14ac:dyDescent="0.25">
      <c r="A1500" s="29"/>
      <c r="B1500" s="29"/>
      <c r="C1500" s="70"/>
      <c r="D1500" s="71"/>
      <c r="E1500" s="71"/>
      <c r="F1500" s="71"/>
      <c r="G1500" s="71"/>
    </row>
    <row r="1501" spans="1:7" x14ac:dyDescent="0.25">
      <c r="A1501" s="29"/>
      <c r="B1501" s="29"/>
      <c r="C1501" s="70"/>
      <c r="D1501" s="71"/>
      <c r="E1501" s="71"/>
      <c r="F1501" s="71"/>
      <c r="G1501" s="71"/>
    </row>
    <row r="1502" spans="1:7" x14ac:dyDescent="0.25">
      <c r="A1502" s="29"/>
      <c r="B1502" s="29"/>
      <c r="C1502" s="70"/>
      <c r="D1502" s="71"/>
      <c r="E1502" s="71"/>
      <c r="F1502" s="71"/>
      <c r="G1502" s="71"/>
    </row>
    <row r="1503" spans="1:7" x14ac:dyDescent="0.25">
      <c r="A1503" s="29"/>
      <c r="B1503" s="29"/>
      <c r="C1503" s="70"/>
      <c r="D1503" s="71"/>
      <c r="E1503" s="71"/>
      <c r="F1503" s="71"/>
      <c r="G1503" s="71"/>
    </row>
    <row r="1504" spans="1:7" x14ac:dyDescent="0.25">
      <c r="A1504" s="29"/>
      <c r="B1504" s="29"/>
      <c r="C1504" s="70"/>
      <c r="D1504" s="71"/>
      <c r="E1504" s="71"/>
      <c r="F1504" s="71"/>
      <c r="G1504" s="71"/>
    </row>
    <row r="1505" spans="1:7" x14ac:dyDescent="0.25">
      <c r="A1505" s="29"/>
      <c r="B1505" s="29"/>
      <c r="C1505" s="70"/>
      <c r="D1505" s="71"/>
      <c r="E1505" s="71"/>
      <c r="F1505" s="71"/>
      <c r="G1505" s="71"/>
    </row>
    <row r="1506" spans="1:7" x14ac:dyDescent="0.25">
      <c r="A1506" s="29"/>
      <c r="B1506" s="29"/>
      <c r="C1506" s="70"/>
      <c r="D1506" s="71"/>
      <c r="E1506" s="71"/>
      <c r="F1506" s="71"/>
      <c r="G1506" s="71"/>
    </row>
    <row r="1507" spans="1:7" x14ac:dyDescent="0.25">
      <c r="A1507" s="29"/>
      <c r="B1507" s="29"/>
      <c r="C1507" s="70"/>
      <c r="D1507" s="71"/>
      <c r="E1507" s="71"/>
      <c r="F1507" s="71"/>
      <c r="G1507" s="71"/>
    </row>
    <row r="1508" spans="1:7" x14ac:dyDescent="0.25">
      <c r="A1508" s="29"/>
      <c r="B1508" s="29"/>
      <c r="C1508" s="70"/>
      <c r="D1508" s="71"/>
      <c r="E1508" s="71"/>
      <c r="F1508" s="71"/>
      <c r="G1508" s="71"/>
    </row>
    <row r="1509" spans="1:7" x14ac:dyDescent="0.25">
      <c r="A1509" s="29"/>
      <c r="B1509" s="29"/>
      <c r="C1509" s="70"/>
      <c r="D1509" s="71"/>
      <c r="E1509" s="71"/>
      <c r="F1509" s="71"/>
      <c r="G1509" s="71"/>
    </row>
    <row r="1510" spans="1:7" x14ac:dyDescent="0.25">
      <c r="A1510" s="29"/>
      <c r="B1510" s="29"/>
      <c r="C1510" s="70"/>
      <c r="D1510" s="71"/>
      <c r="E1510" s="71"/>
      <c r="F1510" s="71"/>
      <c r="G1510" s="71"/>
    </row>
    <row r="1511" spans="1:7" x14ac:dyDescent="0.25">
      <c r="A1511" s="29"/>
      <c r="B1511" s="29"/>
      <c r="C1511" s="70"/>
      <c r="D1511" s="71"/>
      <c r="E1511" s="71"/>
      <c r="F1511" s="71"/>
      <c r="G1511" s="71"/>
    </row>
    <row r="1512" spans="1:7" x14ac:dyDescent="0.25">
      <c r="A1512" s="29"/>
      <c r="B1512" s="29"/>
      <c r="C1512" s="70"/>
      <c r="D1512" s="71"/>
      <c r="E1512" s="71"/>
      <c r="F1512" s="71"/>
      <c r="G1512" s="71"/>
    </row>
    <row r="1513" spans="1:7" x14ac:dyDescent="0.25">
      <c r="A1513" s="29"/>
      <c r="B1513" s="29"/>
      <c r="C1513" s="70"/>
      <c r="D1513" s="71"/>
      <c r="E1513" s="71"/>
      <c r="F1513" s="71"/>
      <c r="G1513" s="71"/>
    </row>
    <row r="1514" spans="1:7" x14ac:dyDescent="0.25">
      <c r="A1514" s="29"/>
      <c r="B1514" s="29"/>
      <c r="C1514" s="70"/>
      <c r="D1514" s="71"/>
      <c r="E1514" s="71"/>
      <c r="F1514" s="71"/>
      <c r="G1514" s="71"/>
    </row>
    <row r="1515" spans="1:7" x14ac:dyDescent="0.25">
      <c r="A1515" s="29"/>
      <c r="B1515" s="29"/>
      <c r="C1515" s="70"/>
      <c r="D1515" s="71"/>
      <c r="E1515" s="71"/>
      <c r="F1515" s="71"/>
      <c r="G1515" s="71"/>
    </row>
    <row r="1516" spans="1:7" x14ac:dyDescent="0.25">
      <c r="A1516" s="29"/>
      <c r="B1516" s="29"/>
      <c r="C1516" s="70"/>
      <c r="D1516" s="71"/>
      <c r="E1516" s="71"/>
      <c r="F1516" s="71"/>
      <c r="G1516" s="71"/>
    </row>
    <row r="1517" spans="1:7" x14ac:dyDescent="0.25">
      <c r="A1517" s="29"/>
      <c r="B1517" s="29"/>
      <c r="C1517" s="70"/>
      <c r="D1517" s="71"/>
      <c r="E1517" s="71"/>
      <c r="F1517" s="71"/>
      <c r="G1517" s="71"/>
    </row>
    <row r="1518" spans="1:7" x14ac:dyDescent="0.25">
      <c r="A1518" s="29"/>
      <c r="B1518" s="29"/>
      <c r="C1518" s="70"/>
      <c r="D1518" s="71"/>
      <c r="E1518" s="71"/>
      <c r="F1518" s="71"/>
      <c r="G1518" s="71"/>
    </row>
    <row r="1519" spans="1:7" x14ac:dyDescent="0.25">
      <c r="A1519" s="29"/>
      <c r="B1519" s="29"/>
      <c r="C1519" s="70"/>
      <c r="D1519" s="71"/>
      <c r="E1519" s="71"/>
      <c r="F1519" s="71"/>
      <c r="G1519" s="71"/>
    </row>
    <row r="1520" spans="1:7" x14ac:dyDescent="0.25">
      <c r="A1520" s="29"/>
      <c r="B1520" s="29"/>
      <c r="C1520" s="70"/>
      <c r="D1520" s="71"/>
      <c r="E1520" s="71"/>
      <c r="F1520" s="71"/>
      <c r="G1520" s="71"/>
    </row>
    <row r="1521" spans="1:7" x14ac:dyDescent="0.25">
      <c r="A1521" s="29"/>
      <c r="B1521" s="29"/>
      <c r="C1521" s="70"/>
      <c r="D1521" s="71"/>
      <c r="E1521" s="71"/>
      <c r="F1521" s="71"/>
      <c r="G1521" s="71"/>
    </row>
    <row r="1522" spans="1:7" x14ac:dyDescent="0.25">
      <c r="A1522" s="29"/>
      <c r="B1522" s="29"/>
      <c r="C1522" s="70"/>
      <c r="D1522" s="71"/>
      <c r="E1522" s="71"/>
      <c r="F1522" s="71"/>
      <c r="G1522" s="71"/>
    </row>
    <row r="1523" spans="1:7" x14ac:dyDescent="0.25">
      <c r="A1523" s="29"/>
      <c r="B1523" s="29"/>
      <c r="C1523" s="70"/>
      <c r="D1523" s="71"/>
      <c r="E1523" s="71"/>
      <c r="F1523" s="71"/>
      <c r="G1523" s="71"/>
    </row>
    <row r="1524" spans="1:7" x14ac:dyDescent="0.25">
      <c r="A1524" s="29"/>
      <c r="B1524" s="29"/>
      <c r="C1524" s="70"/>
      <c r="D1524" s="71"/>
      <c r="E1524" s="71"/>
      <c r="F1524" s="71"/>
      <c r="G1524" s="71"/>
    </row>
    <row r="1525" spans="1:7" x14ac:dyDescent="0.25">
      <c r="A1525" s="29"/>
      <c r="B1525" s="29"/>
      <c r="C1525" s="70"/>
      <c r="D1525" s="71"/>
      <c r="E1525" s="71"/>
      <c r="F1525" s="71"/>
      <c r="G1525" s="71"/>
    </row>
    <row r="1526" spans="1:7" x14ac:dyDescent="0.25">
      <c r="A1526" s="29"/>
      <c r="B1526" s="29"/>
      <c r="C1526" s="70"/>
      <c r="D1526" s="71"/>
      <c r="E1526" s="71"/>
      <c r="F1526" s="71"/>
      <c r="G1526" s="71"/>
    </row>
    <row r="1527" spans="1:7" x14ac:dyDescent="0.25">
      <c r="A1527" s="29"/>
      <c r="B1527" s="29"/>
      <c r="C1527" s="70"/>
      <c r="D1527" s="71"/>
      <c r="E1527" s="71"/>
      <c r="F1527" s="71"/>
      <c r="G1527" s="71"/>
    </row>
    <row r="1528" spans="1:7" x14ac:dyDescent="0.25">
      <c r="A1528" s="29"/>
      <c r="B1528" s="29"/>
      <c r="C1528" s="70"/>
      <c r="D1528" s="71"/>
      <c r="E1528" s="71"/>
      <c r="F1528" s="71"/>
      <c r="G1528" s="71"/>
    </row>
    <row r="1529" spans="1:7" x14ac:dyDescent="0.25">
      <c r="A1529" s="29"/>
      <c r="B1529" s="29"/>
      <c r="C1529" s="70"/>
      <c r="D1529" s="71"/>
      <c r="E1529" s="71"/>
      <c r="F1529" s="71"/>
      <c r="G1529" s="71"/>
    </row>
    <row r="1530" spans="1:7" x14ac:dyDescent="0.25">
      <c r="A1530" s="29"/>
      <c r="B1530" s="29"/>
      <c r="C1530" s="70"/>
      <c r="D1530" s="71"/>
      <c r="E1530" s="71"/>
      <c r="F1530" s="71"/>
      <c r="G1530" s="71"/>
    </row>
    <row r="1531" spans="1:7" x14ac:dyDescent="0.25">
      <c r="A1531" s="29"/>
      <c r="B1531" s="29"/>
      <c r="C1531" s="70"/>
      <c r="D1531" s="71"/>
      <c r="E1531" s="71"/>
      <c r="F1531" s="71"/>
      <c r="G1531" s="71"/>
    </row>
    <row r="1532" spans="1:7" x14ac:dyDescent="0.25">
      <c r="A1532" s="29"/>
      <c r="B1532" s="29"/>
      <c r="C1532" s="70"/>
      <c r="D1532" s="71"/>
      <c r="E1532" s="71"/>
      <c r="F1532" s="71"/>
      <c r="G1532" s="71"/>
    </row>
    <row r="1533" spans="1:7" x14ac:dyDescent="0.25">
      <c r="A1533" s="29"/>
      <c r="B1533" s="29"/>
      <c r="C1533" s="70"/>
      <c r="D1533" s="71"/>
      <c r="E1533" s="71"/>
      <c r="F1533" s="71"/>
      <c r="G1533" s="71"/>
    </row>
    <row r="1534" spans="1:7" x14ac:dyDescent="0.25">
      <c r="A1534" s="29"/>
      <c r="B1534" s="29"/>
      <c r="C1534" s="70"/>
      <c r="D1534" s="71"/>
      <c r="E1534" s="71"/>
      <c r="F1534" s="71"/>
      <c r="G1534" s="71"/>
    </row>
    <row r="1535" spans="1:7" x14ac:dyDescent="0.25">
      <c r="A1535" s="29"/>
      <c r="B1535" s="29"/>
      <c r="C1535" s="70"/>
      <c r="D1535" s="71"/>
      <c r="E1535" s="71"/>
      <c r="F1535" s="71"/>
      <c r="G1535" s="71"/>
    </row>
    <row r="1536" spans="1:7" x14ac:dyDescent="0.25">
      <c r="A1536" s="29"/>
      <c r="B1536" s="29"/>
      <c r="C1536" s="70"/>
      <c r="D1536" s="71"/>
      <c r="E1536" s="71"/>
      <c r="F1536" s="71"/>
      <c r="G1536" s="71"/>
    </row>
    <row r="1537" spans="1:7" x14ac:dyDescent="0.25">
      <c r="A1537" s="29"/>
      <c r="B1537" s="29"/>
      <c r="C1537" s="70"/>
      <c r="D1537" s="71"/>
      <c r="E1537" s="71"/>
      <c r="F1537" s="71"/>
      <c r="G1537" s="71"/>
    </row>
    <row r="1538" spans="1:7" x14ac:dyDescent="0.25">
      <c r="A1538" s="29"/>
      <c r="B1538" s="29"/>
      <c r="C1538" s="70"/>
      <c r="D1538" s="71"/>
      <c r="E1538" s="71"/>
      <c r="F1538" s="71"/>
      <c r="G1538" s="71"/>
    </row>
    <row r="1539" spans="1:7" x14ac:dyDescent="0.25">
      <c r="A1539" s="29"/>
      <c r="B1539" s="29"/>
      <c r="C1539" s="70"/>
      <c r="D1539" s="71"/>
      <c r="E1539" s="71"/>
      <c r="F1539" s="71"/>
      <c r="G1539" s="71"/>
    </row>
    <row r="1540" spans="1:7" x14ac:dyDescent="0.25">
      <c r="A1540" s="29"/>
      <c r="B1540" s="29"/>
      <c r="C1540" s="70"/>
      <c r="D1540" s="71"/>
      <c r="E1540" s="71"/>
      <c r="F1540" s="71"/>
      <c r="G1540" s="71"/>
    </row>
    <row r="1541" spans="1:7" x14ac:dyDescent="0.25">
      <c r="A1541" s="29"/>
      <c r="B1541" s="29"/>
      <c r="C1541" s="70"/>
      <c r="D1541" s="71"/>
      <c r="E1541" s="71"/>
      <c r="F1541" s="71"/>
      <c r="G1541" s="71"/>
    </row>
    <row r="1542" spans="1:7" x14ac:dyDescent="0.25">
      <c r="A1542" s="29"/>
      <c r="B1542" s="29"/>
      <c r="C1542" s="70"/>
      <c r="D1542" s="71"/>
      <c r="E1542" s="71"/>
      <c r="F1542" s="71"/>
      <c r="G1542" s="71"/>
    </row>
    <row r="1543" spans="1:7" x14ac:dyDescent="0.25">
      <c r="A1543" s="29"/>
      <c r="B1543" s="29"/>
      <c r="C1543" s="70"/>
      <c r="D1543" s="71"/>
      <c r="E1543" s="71"/>
      <c r="F1543" s="71"/>
      <c r="G1543" s="71"/>
    </row>
    <row r="1544" spans="1:7" x14ac:dyDescent="0.25">
      <c r="A1544" s="29"/>
      <c r="B1544" s="29"/>
      <c r="C1544" s="70"/>
      <c r="D1544" s="71"/>
      <c r="E1544" s="71"/>
      <c r="F1544" s="71"/>
      <c r="G1544" s="71"/>
    </row>
    <row r="1545" spans="1:7" x14ac:dyDescent="0.25">
      <c r="A1545" s="29"/>
      <c r="B1545" s="29"/>
      <c r="C1545" s="70"/>
      <c r="D1545" s="71"/>
      <c r="E1545" s="71"/>
      <c r="F1545" s="71"/>
      <c r="G1545" s="71"/>
    </row>
    <row r="1546" spans="1:7" x14ac:dyDescent="0.25">
      <c r="A1546" s="29"/>
      <c r="B1546" s="29"/>
      <c r="C1546" s="70"/>
      <c r="D1546" s="71"/>
      <c r="E1546" s="71"/>
      <c r="F1546" s="71"/>
      <c r="G1546" s="71"/>
    </row>
    <row r="1547" spans="1:7" x14ac:dyDescent="0.25">
      <c r="A1547" s="29"/>
      <c r="B1547" s="29"/>
      <c r="C1547" s="70"/>
      <c r="D1547" s="71"/>
      <c r="E1547" s="71"/>
      <c r="F1547" s="71"/>
      <c r="G1547" s="71"/>
    </row>
    <row r="1548" spans="1:7" x14ac:dyDescent="0.25">
      <c r="A1548" s="29"/>
      <c r="B1548" s="29"/>
      <c r="C1548" s="70"/>
      <c r="D1548" s="71"/>
      <c r="E1548" s="71"/>
      <c r="F1548" s="71"/>
      <c r="G1548" s="71"/>
    </row>
    <row r="1549" spans="1:7" x14ac:dyDescent="0.25">
      <c r="A1549" s="29"/>
      <c r="B1549" s="29"/>
      <c r="C1549" s="70"/>
      <c r="D1549" s="71"/>
      <c r="E1549" s="71"/>
      <c r="F1549" s="71"/>
      <c r="G1549" s="71"/>
    </row>
    <row r="1550" spans="1:7" x14ac:dyDescent="0.25">
      <c r="A1550" s="29"/>
      <c r="B1550" s="29"/>
      <c r="C1550" s="70"/>
      <c r="D1550" s="71"/>
      <c r="E1550" s="71"/>
      <c r="F1550" s="71"/>
      <c r="G1550" s="71"/>
    </row>
    <row r="1551" spans="1:7" x14ac:dyDescent="0.25">
      <c r="A1551" s="29"/>
      <c r="B1551" s="29"/>
      <c r="C1551" s="70"/>
      <c r="D1551" s="71"/>
      <c r="E1551" s="71"/>
      <c r="F1551" s="71"/>
      <c r="G1551" s="71"/>
    </row>
    <row r="1552" spans="1:7" x14ac:dyDescent="0.25">
      <c r="A1552" s="29"/>
      <c r="B1552" s="29"/>
      <c r="C1552" s="70"/>
      <c r="D1552" s="71"/>
      <c r="E1552" s="71"/>
      <c r="F1552" s="71"/>
      <c r="G1552" s="71"/>
    </row>
    <row r="1553" spans="1:7" x14ac:dyDescent="0.25">
      <c r="A1553" s="29"/>
      <c r="B1553" s="29"/>
      <c r="C1553" s="70"/>
      <c r="D1553" s="71"/>
      <c r="E1553" s="71"/>
      <c r="F1553" s="71"/>
      <c r="G1553" s="71"/>
    </row>
    <row r="1554" spans="1:7" x14ac:dyDescent="0.25">
      <c r="A1554" s="29"/>
      <c r="B1554" s="29"/>
      <c r="C1554" s="70"/>
      <c r="D1554" s="71"/>
      <c r="E1554" s="71"/>
      <c r="F1554" s="71"/>
      <c r="G1554" s="71"/>
    </row>
    <row r="1555" spans="1:7" x14ac:dyDescent="0.25">
      <c r="A1555" s="29"/>
      <c r="B1555" s="29"/>
      <c r="C1555" s="70"/>
      <c r="D1555" s="71"/>
      <c r="E1555" s="71"/>
      <c r="F1555" s="71"/>
      <c r="G1555" s="71"/>
    </row>
    <row r="1556" spans="1:7" x14ac:dyDescent="0.25">
      <c r="A1556" s="29"/>
      <c r="B1556" s="29"/>
      <c r="C1556" s="70"/>
      <c r="D1556" s="71"/>
      <c r="E1556" s="71"/>
      <c r="F1556" s="71"/>
      <c r="G1556" s="71"/>
    </row>
    <row r="1557" spans="1:7" x14ac:dyDescent="0.25">
      <c r="A1557" s="29"/>
      <c r="B1557" s="29"/>
      <c r="C1557" s="70"/>
      <c r="D1557" s="71"/>
      <c r="E1557" s="71"/>
      <c r="F1557" s="71"/>
      <c r="G1557" s="71"/>
    </row>
    <row r="1558" spans="1:7" x14ac:dyDescent="0.25">
      <c r="A1558" s="29"/>
      <c r="B1558" s="29"/>
      <c r="C1558" s="70"/>
      <c r="D1558" s="71"/>
      <c r="E1558" s="71"/>
      <c r="F1558" s="71"/>
      <c r="G1558" s="71"/>
    </row>
    <row r="1559" spans="1:7" x14ac:dyDescent="0.25">
      <c r="A1559" s="29"/>
      <c r="B1559" s="29"/>
      <c r="C1559" s="70"/>
      <c r="D1559" s="71"/>
      <c r="E1559" s="71"/>
      <c r="F1559" s="71"/>
      <c r="G1559" s="71"/>
    </row>
    <row r="1560" spans="1:7" x14ac:dyDescent="0.25">
      <c r="A1560" s="29"/>
      <c r="B1560" s="29"/>
      <c r="C1560" s="70"/>
      <c r="D1560" s="71"/>
      <c r="E1560" s="71"/>
      <c r="F1560" s="71"/>
      <c r="G1560" s="71"/>
    </row>
    <row r="1561" spans="1:7" x14ac:dyDescent="0.25">
      <c r="A1561" s="29"/>
      <c r="B1561" s="29"/>
      <c r="C1561" s="70"/>
      <c r="D1561" s="71"/>
      <c r="E1561" s="71"/>
      <c r="F1561" s="71"/>
      <c r="G1561" s="71"/>
    </row>
    <row r="1562" spans="1:7" x14ac:dyDescent="0.25">
      <c r="A1562" s="29"/>
      <c r="B1562" s="29"/>
      <c r="C1562" s="70"/>
      <c r="D1562" s="71"/>
      <c r="E1562" s="71"/>
      <c r="F1562" s="71"/>
      <c r="G1562" s="71"/>
    </row>
    <row r="1563" spans="1:7" x14ac:dyDescent="0.25">
      <c r="A1563" s="29"/>
      <c r="B1563" s="29"/>
      <c r="C1563" s="70"/>
      <c r="D1563" s="71"/>
      <c r="E1563" s="71"/>
      <c r="F1563" s="71"/>
      <c r="G1563" s="71"/>
    </row>
    <row r="1564" spans="1:7" x14ac:dyDescent="0.25">
      <c r="A1564" s="29"/>
      <c r="B1564" s="29"/>
      <c r="C1564" s="70"/>
      <c r="D1564" s="71"/>
      <c r="E1564" s="71"/>
      <c r="F1564" s="71"/>
      <c r="G1564" s="71"/>
    </row>
    <row r="1565" spans="1:7" x14ac:dyDescent="0.25">
      <c r="A1565" s="29"/>
      <c r="B1565" s="29"/>
      <c r="C1565" s="70"/>
      <c r="D1565" s="71"/>
      <c r="E1565" s="71"/>
      <c r="F1565" s="71"/>
      <c r="G1565" s="71"/>
    </row>
    <row r="1566" spans="1:7" x14ac:dyDescent="0.25">
      <c r="A1566" s="29"/>
      <c r="B1566" s="29"/>
      <c r="C1566" s="70"/>
      <c r="D1566" s="71"/>
      <c r="E1566" s="71"/>
      <c r="F1566" s="71"/>
      <c r="G1566" s="71"/>
    </row>
    <row r="1567" spans="1:7" x14ac:dyDescent="0.25">
      <c r="A1567" s="29"/>
      <c r="B1567" s="29"/>
      <c r="C1567" s="70"/>
      <c r="D1567" s="71"/>
      <c r="E1567" s="71"/>
      <c r="F1567" s="71"/>
      <c r="G1567" s="71"/>
    </row>
    <row r="1568" spans="1:7" x14ac:dyDescent="0.25">
      <c r="A1568" s="29"/>
      <c r="B1568" s="29"/>
      <c r="C1568" s="70"/>
      <c r="D1568" s="71"/>
      <c r="E1568" s="71"/>
      <c r="F1568" s="71"/>
      <c r="G1568" s="71"/>
    </row>
    <row r="1569" spans="1:7" x14ac:dyDescent="0.25">
      <c r="A1569" s="29"/>
      <c r="B1569" s="29"/>
      <c r="C1569" s="70"/>
      <c r="D1569" s="71"/>
      <c r="E1569" s="71"/>
      <c r="F1569" s="71"/>
      <c r="G1569" s="71"/>
    </row>
    <row r="1570" spans="1:7" x14ac:dyDescent="0.25">
      <c r="A1570" s="29"/>
      <c r="B1570" s="29"/>
      <c r="C1570" s="70"/>
      <c r="D1570" s="71"/>
      <c r="E1570" s="71"/>
      <c r="F1570" s="71"/>
      <c r="G1570" s="71"/>
    </row>
    <row r="1571" spans="1:7" x14ac:dyDescent="0.25">
      <c r="A1571" s="29"/>
      <c r="B1571" s="29"/>
      <c r="C1571" s="70"/>
      <c r="D1571" s="71"/>
      <c r="E1571" s="71"/>
      <c r="F1571" s="71"/>
      <c r="G1571" s="71"/>
    </row>
    <row r="1572" spans="1:7" x14ac:dyDescent="0.25">
      <c r="A1572" s="29"/>
      <c r="B1572" s="29"/>
      <c r="C1572" s="70"/>
      <c r="D1572" s="71"/>
      <c r="E1572" s="71"/>
      <c r="F1572" s="71"/>
      <c r="G1572" s="71"/>
    </row>
    <row r="1573" spans="1:7" x14ac:dyDescent="0.25">
      <c r="A1573" s="29"/>
      <c r="B1573" s="29"/>
      <c r="C1573" s="70"/>
      <c r="D1573" s="71"/>
      <c r="E1573" s="71"/>
      <c r="F1573" s="71"/>
      <c r="G1573" s="71"/>
    </row>
    <row r="1574" spans="1:7" x14ac:dyDescent="0.25">
      <c r="A1574" s="29"/>
      <c r="B1574" s="29"/>
      <c r="C1574" s="70"/>
      <c r="D1574" s="71"/>
      <c r="E1574" s="71"/>
      <c r="F1574" s="71"/>
      <c r="G1574" s="71"/>
    </row>
    <row r="1575" spans="1:7" x14ac:dyDescent="0.25">
      <c r="A1575" s="29"/>
      <c r="B1575" s="29"/>
      <c r="C1575" s="70"/>
      <c r="D1575" s="71"/>
      <c r="E1575" s="71"/>
      <c r="F1575" s="71"/>
      <c r="G1575" s="71"/>
    </row>
    <row r="1576" spans="1:7" x14ac:dyDescent="0.25">
      <c r="A1576" s="29"/>
      <c r="B1576" s="29"/>
      <c r="C1576" s="70"/>
      <c r="D1576" s="71"/>
      <c r="E1576" s="71"/>
      <c r="F1576" s="71"/>
      <c r="G1576" s="71"/>
    </row>
    <row r="1577" spans="1:7" x14ac:dyDescent="0.25">
      <c r="A1577" s="29"/>
      <c r="B1577" s="29"/>
      <c r="C1577" s="70"/>
      <c r="D1577" s="71"/>
      <c r="E1577" s="71"/>
      <c r="F1577" s="71"/>
      <c r="G1577" s="71"/>
    </row>
    <row r="1578" spans="1:7" x14ac:dyDescent="0.25">
      <c r="A1578" s="29"/>
      <c r="B1578" s="29"/>
      <c r="C1578" s="70"/>
      <c r="D1578" s="71"/>
      <c r="E1578" s="71"/>
      <c r="F1578" s="71"/>
      <c r="G1578" s="71"/>
    </row>
    <row r="1579" spans="1:7" x14ac:dyDescent="0.25">
      <c r="A1579" s="29"/>
      <c r="B1579" s="29"/>
      <c r="C1579" s="70"/>
      <c r="D1579" s="71"/>
      <c r="E1579" s="71"/>
      <c r="F1579" s="71"/>
      <c r="G1579" s="71"/>
    </row>
    <row r="1580" spans="1:7" x14ac:dyDescent="0.25">
      <c r="A1580" s="29"/>
      <c r="B1580" s="29"/>
      <c r="C1580" s="70"/>
      <c r="D1580" s="71"/>
      <c r="E1580" s="71"/>
      <c r="F1580" s="71"/>
      <c r="G1580" s="71"/>
    </row>
    <row r="1581" spans="1:7" x14ac:dyDescent="0.25">
      <c r="A1581" s="29"/>
      <c r="B1581" s="29"/>
      <c r="C1581" s="70"/>
      <c r="D1581" s="71"/>
      <c r="E1581" s="71"/>
      <c r="F1581" s="71"/>
      <c r="G1581" s="71"/>
    </row>
    <row r="1582" spans="1:7" x14ac:dyDescent="0.25">
      <c r="A1582" s="29"/>
      <c r="B1582" s="29"/>
      <c r="C1582" s="70"/>
      <c r="D1582" s="71"/>
      <c r="E1582" s="71"/>
      <c r="F1582" s="71"/>
      <c r="G1582" s="71"/>
    </row>
    <row r="1583" spans="1:7" x14ac:dyDescent="0.25">
      <c r="A1583" s="29"/>
      <c r="B1583" s="29"/>
      <c r="C1583" s="70"/>
      <c r="D1583" s="71"/>
      <c r="E1583" s="71"/>
      <c r="F1583" s="71"/>
      <c r="G1583" s="71"/>
    </row>
    <row r="1584" spans="1:7" x14ac:dyDescent="0.25">
      <c r="A1584" s="29"/>
      <c r="B1584" s="29"/>
      <c r="C1584" s="70"/>
      <c r="D1584" s="71"/>
      <c r="E1584" s="71"/>
      <c r="F1584" s="71"/>
      <c r="G1584" s="71"/>
    </row>
    <row r="1585" spans="1:7" x14ac:dyDescent="0.25">
      <c r="A1585" s="29"/>
      <c r="B1585" s="29"/>
      <c r="C1585" s="70"/>
      <c r="D1585" s="71"/>
      <c r="E1585" s="71"/>
      <c r="F1585" s="71"/>
      <c r="G1585" s="71"/>
    </row>
    <row r="1586" spans="1:7" x14ac:dyDescent="0.25">
      <c r="A1586" s="29"/>
      <c r="B1586" s="29"/>
      <c r="C1586" s="70"/>
      <c r="D1586" s="71"/>
      <c r="E1586" s="71"/>
      <c r="F1586" s="71"/>
      <c r="G1586" s="71"/>
    </row>
    <row r="1587" spans="1:7" x14ac:dyDescent="0.25">
      <c r="A1587" s="29"/>
      <c r="B1587" s="29"/>
      <c r="C1587" s="70"/>
      <c r="D1587" s="71"/>
      <c r="E1587" s="71"/>
      <c r="F1587" s="71"/>
      <c r="G1587" s="71"/>
    </row>
    <row r="1588" spans="1:7" x14ac:dyDescent="0.25">
      <c r="A1588" s="29"/>
      <c r="B1588" s="29"/>
      <c r="C1588" s="70"/>
      <c r="D1588" s="71"/>
      <c r="E1588" s="71"/>
      <c r="F1588" s="71"/>
      <c r="G1588" s="71"/>
    </row>
    <row r="1589" spans="1:7" x14ac:dyDescent="0.25">
      <c r="A1589" s="29"/>
      <c r="B1589" s="29"/>
      <c r="C1589" s="70"/>
      <c r="D1589" s="71"/>
      <c r="E1589" s="71"/>
      <c r="F1589" s="71"/>
      <c r="G1589" s="71"/>
    </row>
    <row r="1590" spans="1:7" x14ac:dyDescent="0.25">
      <c r="A1590" s="29"/>
      <c r="B1590" s="29"/>
      <c r="C1590" s="70"/>
      <c r="D1590" s="71"/>
      <c r="E1590" s="71"/>
      <c r="F1590" s="71"/>
      <c r="G1590" s="71"/>
    </row>
    <row r="1591" spans="1:7" x14ac:dyDescent="0.25">
      <c r="A1591" s="29"/>
      <c r="B1591" s="29"/>
      <c r="C1591" s="70"/>
      <c r="D1591" s="71"/>
      <c r="E1591" s="71"/>
      <c r="F1591" s="71"/>
      <c r="G1591" s="71"/>
    </row>
    <row r="1592" spans="1:7" x14ac:dyDescent="0.25">
      <c r="A1592" s="29"/>
      <c r="B1592" s="29"/>
      <c r="C1592" s="70"/>
      <c r="D1592" s="71"/>
      <c r="E1592" s="71"/>
      <c r="F1592" s="71"/>
      <c r="G1592" s="71"/>
    </row>
    <row r="1593" spans="1:7" x14ac:dyDescent="0.25">
      <c r="A1593" s="29"/>
      <c r="B1593" s="29"/>
      <c r="C1593" s="70"/>
      <c r="D1593" s="71"/>
      <c r="E1593" s="71"/>
      <c r="F1593" s="71"/>
      <c r="G1593" s="71"/>
    </row>
    <row r="1594" spans="1:7" x14ac:dyDescent="0.25">
      <c r="A1594" s="29"/>
      <c r="B1594" s="29"/>
      <c r="C1594" s="70"/>
      <c r="D1594" s="71"/>
      <c r="E1594" s="71"/>
      <c r="F1594" s="71"/>
      <c r="G1594" s="71"/>
    </row>
    <row r="1595" spans="1:7" x14ac:dyDescent="0.25">
      <c r="A1595" s="29"/>
      <c r="B1595" s="29"/>
      <c r="C1595" s="70"/>
      <c r="D1595" s="71"/>
      <c r="E1595" s="71"/>
      <c r="F1595" s="71"/>
      <c r="G1595" s="71"/>
    </row>
    <row r="1596" spans="1:7" x14ac:dyDescent="0.25">
      <c r="A1596" s="29"/>
      <c r="B1596" s="29"/>
      <c r="C1596" s="70"/>
      <c r="D1596" s="71"/>
      <c r="E1596" s="71"/>
      <c r="F1596" s="71"/>
      <c r="G1596" s="71"/>
    </row>
    <row r="1597" spans="1:7" x14ac:dyDescent="0.25">
      <c r="A1597" s="29"/>
      <c r="B1597" s="29"/>
      <c r="C1597" s="70"/>
      <c r="D1597" s="71"/>
      <c r="E1597" s="71"/>
      <c r="F1597" s="71"/>
      <c r="G1597" s="71"/>
    </row>
    <row r="1598" spans="1:7" x14ac:dyDescent="0.25">
      <c r="A1598" s="29"/>
      <c r="B1598" s="29"/>
      <c r="C1598" s="70"/>
      <c r="D1598" s="71"/>
      <c r="E1598" s="71"/>
      <c r="F1598" s="71"/>
      <c r="G1598" s="71"/>
    </row>
    <row r="1599" spans="1:7" x14ac:dyDescent="0.25">
      <c r="A1599" s="29"/>
      <c r="B1599" s="29"/>
      <c r="C1599" s="70"/>
      <c r="D1599" s="71"/>
      <c r="E1599" s="71"/>
      <c r="F1599" s="71"/>
      <c r="G1599" s="71"/>
    </row>
    <row r="1600" spans="1:7" x14ac:dyDescent="0.25">
      <c r="A1600" s="29"/>
      <c r="B1600" s="29"/>
      <c r="C1600" s="70"/>
      <c r="D1600" s="71"/>
      <c r="E1600" s="71"/>
      <c r="F1600" s="71"/>
      <c r="G1600" s="71"/>
    </row>
    <row r="1601" spans="1:7" x14ac:dyDescent="0.25">
      <c r="A1601" s="29"/>
      <c r="B1601" s="29"/>
      <c r="C1601" s="70"/>
      <c r="D1601" s="71"/>
      <c r="E1601" s="71"/>
      <c r="F1601" s="71"/>
      <c r="G1601" s="71"/>
    </row>
    <row r="1602" spans="1:7" x14ac:dyDescent="0.25">
      <c r="A1602" s="29"/>
      <c r="B1602" s="29"/>
      <c r="C1602" s="70"/>
      <c r="D1602" s="71"/>
      <c r="E1602" s="71"/>
      <c r="F1602" s="71"/>
      <c r="G1602" s="71"/>
    </row>
    <row r="1603" spans="1:7" x14ac:dyDescent="0.25">
      <c r="A1603" s="29"/>
      <c r="B1603" s="29"/>
      <c r="C1603" s="70"/>
      <c r="D1603" s="71"/>
      <c r="E1603" s="71"/>
      <c r="F1603" s="71"/>
      <c r="G1603" s="71"/>
    </row>
    <row r="1604" spans="1:7" x14ac:dyDescent="0.25">
      <c r="A1604" s="29"/>
      <c r="B1604" s="29"/>
      <c r="C1604" s="70"/>
      <c r="D1604" s="71"/>
      <c r="E1604" s="71"/>
      <c r="F1604" s="71"/>
      <c r="G1604" s="71"/>
    </row>
    <row r="1605" spans="1:7" x14ac:dyDescent="0.25">
      <c r="A1605" s="29"/>
      <c r="B1605" s="29"/>
      <c r="C1605" s="70"/>
      <c r="D1605" s="71"/>
      <c r="E1605" s="71"/>
      <c r="F1605" s="71"/>
      <c r="G1605" s="71"/>
    </row>
    <row r="1606" spans="1:7" x14ac:dyDescent="0.25">
      <c r="A1606" s="29"/>
      <c r="B1606" s="29"/>
      <c r="C1606" s="70"/>
      <c r="D1606" s="71"/>
      <c r="E1606" s="71"/>
      <c r="F1606" s="71"/>
      <c r="G1606" s="71"/>
    </row>
    <row r="1607" spans="1:7" x14ac:dyDescent="0.25">
      <c r="A1607" s="29"/>
      <c r="B1607" s="29"/>
      <c r="C1607" s="70"/>
      <c r="D1607" s="71"/>
      <c r="E1607" s="71"/>
      <c r="F1607" s="71"/>
      <c r="G1607" s="71"/>
    </row>
    <row r="1608" spans="1:7" x14ac:dyDescent="0.25">
      <c r="A1608" s="29"/>
      <c r="B1608" s="29"/>
      <c r="C1608" s="70"/>
      <c r="D1608" s="71"/>
      <c r="E1608" s="71"/>
      <c r="F1608" s="71"/>
      <c r="G1608" s="71"/>
    </row>
    <row r="1609" spans="1:7" x14ac:dyDescent="0.25">
      <c r="A1609" s="29"/>
      <c r="B1609" s="29"/>
      <c r="C1609" s="70"/>
      <c r="D1609" s="71"/>
      <c r="E1609" s="71"/>
      <c r="F1609" s="71"/>
      <c r="G1609" s="71"/>
    </row>
    <row r="1610" spans="1:7" x14ac:dyDescent="0.25">
      <c r="A1610" s="29"/>
      <c r="B1610" s="29"/>
      <c r="C1610" s="70"/>
      <c r="D1610" s="71"/>
      <c r="E1610" s="71"/>
      <c r="F1610" s="71"/>
      <c r="G1610" s="71"/>
    </row>
    <row r="1611" spans="1:7" x14ac:dyDescent="0.25">
      <c r="A1611" s="29"/>
      <c r="B1611" s="29"/>
      <c r="C1611" s="70"/>
      <c r="D1611" s="71"/>
      <c r="E1611" s="71"/>
      <c r="F1611" s="71"/>
      <c r="G1611" s="71"/>
    </row>
    <row r="1612" spans="1:7" x14ac:dyDescent="0.25">
      <c r="A1612" s="29"/>
      <c r="B1612" s="29"/>
      <c r="C1612" s="70"/>
      <c r="D1612" s="71"/>
      <c r="E1612" s="71"/>
      <c r="F1612" s="71"/>
      <c r="G1612" s="71"/>
    </row>
    <row r="1613" spans="1:7" x14ac:dyDescent="0.25">
      <c r="A1613" s="29"/>
      <c r="B1613" s="29"/>
      <c r="C1613" s="70"/>
      <c r="D1613" s="71"/>
      <c r="E1613" s="71"/>
      <c r="F1613" s="71"/>
      <c r="G1613" s="71"/>
    </row>
    <row r="1614" spans="1:7" x14ac:dyDescent="0.25">
      <c r="A1614" s="29"/>
      <c r="B1614" s="29"/>
      <c r="C1614" s="70"/>
      <c r="D1614" s="71"/>
      <c r="E1614" s="71"/>
      <c r="F1614" s="71"/>
      <c r="G1614" s="71"/>
    </row>
    <row r="1615" spans="1:7" x14ac:dyDescent="0.25">
      <c r="A1615" s="29"/>
      <c r="B1615" s="29"/>
      <c r="C1615" s="70"/>
      <c r="D1615" s="71"/>
      <c r="E1615" s="71"/>
      <c r="F1615" s="71"/>
      <c r="G1615" s="71"/>
    </row>
    <row r="1616" spans="1:7" x14ac:dyDescent="0.25">
      <c r="A1616" s="29"/>
      <c r="B1616" s="29"/>
      <c r="C1616" s="70"/>
      <c r="D1616" s="71"/>
      <c r="E1616" s="71"/>
      <c r="F1616" s="71"/>
      <c r="G1616" s="71"/>
    </row>
    <row r="1617" spans="1:7" x14ac:dyDescent="0.25">
      <c r="A1617" s="29"/>
      <c r="B1617" s="29"/>
      <c r="C1617" s="70"/>
      <c r="D1617" s="71"/>
      <c r="E1617" s="71"/>
      <c r="F1617" s="71"/>
      <c r="G1617" s="71"/>
    </row>
    <row r="1618" spans="1:7" x14ac:dyDescent="0.25">
      <c r="A1618" s="29"/>
      <c r="B1618" s="29"/>
      <c r="C1618" s="70"/>
      <c r="D1618" s="71"/>
      <c r="E1618" s="71"/>
      <c r="F1618" s="71"/>
      <c r="G1618" s="71"/>
    </row>
    <row r="1619" spans="1:7" x14ac:dyDescent="0.25">
      <c r="A1619" s="29"/>
      <c r="B1619" s="29"/>
      <c r="C1619" s="70"/>
      <c r="D1619" s="71"/>
      <c r="E1619" s="71"/>
      <c r="F1619" s="71"/>
      <c r="G1619" s="71"/>
    </row>
    <row r="1620" spans="1:7" x14ac:dyDescent="0.25">
      <c r="A1620" s="29"/>
      <c r="B1620" s="29"/>
      <c r="C1620" s="70"/>
      <c r="D1620" s="71"/>
      <c r="E1620" s="71"/>
      <c r="F1620" s="71"/>
      <c r="G1620" s="71"/>
    </row>
    <row r="1621" spans="1:7" x14ac:dyDescent="0.25">
      <c r="A1621" s="29"/>
      <c r="B1621" s="29"/>
      <c r="C1621" s="70"/>
      <c r="D1621" s="71"/>
      <c r="E1621" s="71"/>
      <c r="F1621" s="71"/>
      <c r="G1621" s="71"/>
    </row>
    <row r="1622" spans="1:7" x14ac:dyDescent="0.25">
      <c r="A1622" s="29"/>
      <c r="B1622" s="29"/>
      <c r="C1622" s="70"/>
      <c r="D1622" s="71"/>
      <c r="E1622" s="71"/>
      <c r="F1622" s="71"/>
      <c r="G1622" s="71"/>
    </row>
    <row r="1623" spans="1:7" x14ac:dyDescent="0.25">
      <c r="A1623" s="29"/>
      <c r="B1623" s="29"/>
      <c r="C1623" s="70"/>
      <c r="D1623" s="71"/>
      <c r="E1623" s="71"/>
      <c r="F1623" s="71"/>
      <c r="G1623" s="71"/>
    </row>
    <row r="1624" spans="1:7" x14ac:dyDescent="0.25">
      <c r="A1624" s="29"/>
      <c r="B1624" s="29"/>
      <c r="C1624" s="70"/>
      <c r="D1624" s="71"/>
      <c r="E1624" s="71"/>
      <c r="F1624" s="71"/>
      <c r="G1624" s="71"/>
    </row>
    <row r="1625" spans="1:7" x14ac:dyDescent="0.25">
      <c r="A1625" s="29"/>
      <c r="B1625" s="29"/>
      <c r="C1625" s="70"/>
      <c r="D1625" s="71"/>
      <c r="E1625" s="71"/>
      <c r="F1625" s="71"/>
      <c r="G1625" s="71"/>
    </row>
    <row r="1626" spans="1:7" x14ac:dyDescent="0.25">
      <c r="A1626" s="29"/>
      <c r="B1626" s="29"/>
      <c r="C1626" s="70"/>
      <c r="D1626" s="71"/>
      <c r="E1626" s="71"/>
      <c r="F1626" s="71"/>
      <c r="G1626" s="71"/>
    </row>
    <row r="1627" spans="1:7" x14ac:dyDescent="0.25">
      <c r="A1627" s="29"/>
      <c r="B1627" s="29"/>
      <c r="C1627" s="70"/>
      <c r="D1627" s="71"/>
      <c r="E1627" s="71"/>
      <c r="F1627" s="71"/>
      <c r="G1627" s="71"/>
    </row>
    <row r="1628" spans="1:7" x14ac:dyDescent="0.25">
      <c r="A1628" s="29"/>
      <c r="B1628" s="29"/>
      <c r="C1628" s="70"/>
      <c r="D1628" s="71"/>
      <c r="E1628" s="71"/>
      <c r="F1628" s="71"/>
      <c r="G1628" s="71"/>
    </row>
    <row r="1629" spans="1:7" x14ac:dyDescent="0.25">
      <c r="A1629" s="29"/>
      <c r="B1629" s="29"/>
      <c r="C1629" s="70"/>
      <c r="D1629" s="71"/>
      <c r="E1629" s="71"/>
      <c r="F1629" s="71"/>
      <c r="G1629" s="71"/>
    </row>
    <row r="1630" spans="1:7" x14ac:dyDescent="0.25">
      <c r="A1630" s="29"/>
      <c r="B1630" s="29"/>
      <c r="C1630" s="70"/>
      <c r="D1630" s="71"/>
      <c r="E1630" s="71"/>
      <c r="F1630" s="71"/>
      <c r="G1630" s="71"/>
    </row>
    <row r="1631" spans="1:7" x14ac:dyDescent="0.25">
      <c r="A1631" s="29"/>
      <c r="B1631" s="29"/>
      <c r="C1631" s="70"/>
      <c r="D1631" s="71"/>
      <c r="E1631" s="71"/>
      <c r="F1631" s="71"/>
      <c r="G1631" s="71"/>
    </row>
    <row r="1632" spans="1:7" x14ac:dyDescent="0.25">
      <c r="A1632" s="29"/>
      <c r="B1632" s="29"/>
      <c r="C1632" s="70"/>
      <c r="D1632" s="71"/>
      <c r="E1632" s="71"/>
      <c r="F1632" s="71"/>
      <c r="G1632" s="71"/>
    </row>
    <row r="1633" spans="1:7" x14ac:dyDescent="0.25">
      <c r="A1633" s="29"/>
      <c r="B1633" s="29"/>
      <c r="C1633" s="70"/>
      <c r="D1633" s="71"/>
      <c r="E1633" s="71"/>
      <c r="F1633" s="71"/>
      <c r="G1633" s="71"/>
    </row>
    <row r="1634" spans="1:7" x14ac:dyDescent="0.25">
      <c r="A1634" s="29"/>
      <c r="B1634" s="29"/>
      <c r="C1634" s="70"/>
      <c r="D1634" s="71"/>
      <c r="E1634" s="71"/>
      <c r="F1634" s="71"/>
      <c r="G1634" s="71"/>
    </row>
    <row r="1635" spans="1:7" x14ac:dyDescent="0.25">
      <c r="A1635" s="29"/>
      <c r="B1635" s="29"/>
      <c r="C1635" s="70"/>
      <c r="D1635" s="71"/>
      <c r="E1635" s="71"/>
      <c r="F1635" s="71"/>
      <c r="G1635" s="71"/>
    </row>
    <row r="1636" spans="1:7" x14ac:dyDescent="0.25">
      <c r="A1636" s="29"/>
      <c r="B1636" s="29"/>
      <c r="C1636" s="70"/>
      <c r="D1636" s="71"/>
      <c r="E1636" s="71"/>
      <c r="F1636" s="71"/>
      <c r="G1636" s="71"/>
    </row>
    <row r="1637" spans="1:7" x14ac:dyDescent="0.25">
      <c r="A1637" s="29"/>
      <c r="B1637" s="29"/>
      <c r="C1637" s="70"/>
      <c r="D1637" s="71"/>
      <c r="E1637" s="71"/>
      <c r="F1637" s="71"/>
      <c r="G1637" s="71"/>
    </row>
    <row r="1638" spans="1:7" x14ac:dyDescent="0.25">
      <c r="A1638" s="29"/>
      <c r="B1638" s="29"/>
      <c r="C1638" s="70"/>
      <c r="D1638" s="71"/>
      <c r="E1638" s="71"/>
      <c r="F1638" s="71"/>
      <c r="G1638" s="71"/>
    </row>
    <row r="1639" spans="1:7" x14ac:dyDescent="0.25">
      <c r="A1639" s="29"/>
      <c r="B1639" s="29"/>
      <c r="C1639" s="70"/>
      <c r="D1639" s="71"/>
      <c r="E1639" s="71"/>
      <c r="F1639" s="71"/>
      <c r="G1639" s="71"/>
    </row>
    <row r="1640" spans="1:7" x14ac:dyDescent="0.25">
      <c r="A1640" s="29"/>
      <c r="B1640" s="29"/>
      <c r="C1640" s="70"/>
      <c r="D1640" s="71"/>
      <c r="E1640" s="71"/>
      <c r="F1640" s="71"/>
      <c r="G1640" s="71"/>
    </row>
    <row r="1641" spans="1:7" x14ac:dyDescent="0.25">
      <c r="A1641" s="29"/>
      <c r="B1641" s="29"/>
      <c r="C1641" s="70"/>
      <c r="D1641" s="71"/>
      <c r="E1641" s="71"/>
      <c r="F1641" s="71"/>
      <c r="G1641" s="71"/>
    </row>
    <row r="1642" spans="1:7" x14ac:dyDescent="0.25">
      <c r="A1642" s="29"/>
      <c r="B1642" s="29"/>
      <c r="C1642" s="70"/>
      <c r="D1642" s="71"/>
      <c r="E1642" s="71"/>
      <c r="F1642" s="71"/>
      <c r="G1642" s="71"/>
    </row>
    <row r="1643" spans="1:7" x14ac:dyDescent="0.25">
      <c r="A1643" s="29"/>
      <c r="B1643" s="29"/>
      <c r="C1643" s="70"/>
      <c r="D1643" s="71"/>
      <c r="E1643" s="71"/>
      <c r="F1643" s="71"/>
      <c r="G1643" s="71"/>
    </row>
    <row r="1644" spans="1:7" x14ac:dyDescent="0.25">
      <c r="A1644" s="29"/>
      <c r="B1644" s="29"/>
      <c r="C1644" s="70"/>
      <c r="D1644" s="71"/>
      <c r="E1644" s="71"/>
      <c r="F1644" s="71"/>
      <c r="G1644" s="71"/>
    </row>
    <row r="1645" spans="1:7" x14ac:dyDescent="0.25">
      <c r="A1645" s="29"/>
      <c r="B1645" s="29"/>
      <c r="C1645" s="70"/>
      <c r="D1645" s="71"/>
      <c r="E1645" s="71"/>
      <c r="F1645" s="71"/>
      <c r="G1645" s="71"/>
    </row>
    <row r="1646" spans="1:7" x14ac:dyDescent="0.25">
      <c r="A1646" s="29"/>
      <c r="B1646" s="29"/>
      <c r="C1646" s="70"/>
      <c r="D1646" s="71"/>
      <c r="E1646" s="71"/>
      <c r="F1646" s="71"/>
      <c r="G1646" s="71"/>
    </row>
    <row r="1647" spans="1:7" x14ac:dyDescent="0.25">
      <c r="A1647" s="29"/>
      <c r="B1647" s="29"/>
      <c r="C1647" s="70"/>
      <c r="D1647" s="71"/>
      <c r="E1647" s="71"/>
      <c r="F1647" s="71"/>
      <c r="G1647" s="71"/>
    </row>
    <row r="1648" spans="1:7" x14ac:dyDescent="0.25">
      <c r="A1648" s="29"/>
      <c r="B1648" s="29"/>
      <c r="C1648" s="70"/>
      <c r="D1648" s="71"/>
      <c r="E1648" s="71"/>
      <c r="F1648" s="71"/>
      <c r="G1648" s="71"/>
    </row>
    <row r="1649" spans="1:7" x14ac:dyDescent="0.25">
      <c r="A1649" s="29"/>
      <c r="B1649" s="29"/>
      <c r="C1649" s="70"/>
      <c r="D1649" s="71"/>
      <c r="E1649" s="71"/>
      <c r="F1649" s="71"/>
      <c r="G1649" s="71"/>
    </row>
    <row r="1650" spans="1:7" x14ac:dyDescent="0.25">
      <c r="A1650" s="29"/>
      <c r="B1650" s="29"/>
      <c r="C1650" s="70"/>
      <c r="D1650" s="71"/>
      <c r="E1650" s="71"/>
      <c r="F1650" s="71"/>
      <c r="G1650" s="71"/>
    </row>
    <row r="1651" spans="1:7" x14ac:dyDescent="0.25">
      <c r="A1651" s="29"/>
      <c r="B1651" s="29"/>
      <c r="C1651" s="70"/>
      <c r="D1651" s="71"/>
      <c r="E1651" s="71"/>
      <c r="F1651" s="71"/>
      <c r="G1651" s="71"/>
    </row>
    <row r="1652" spans="1:7" x14ac:dyDescent="0.25">
      <c r="A1652" s="29"/>
      <c r="B1652" s="29"/>
      <c r="C1652" s="70"/>
      <c r="D1652" s="71"/>
      <c r="E1652" s="71"/>
      <c r="F1652" s="71"/>
      <c r="G1652" s="71"/>
    </row>
    <row r="1653" spans="1:7" x14ac:dyDescent="0.25">
      <c r="A1653" s="29"/>
      <c r="B1653" s="29"/>
      <c r="C1653" s="70"/>
      <c r="D1653" s="71"/>
      <c r="E1653" s="71"/>
      <c r="F1653" s="71"/>
      <c r="G1653" s="71"/>
    </row>
    <row r="1654" spans="1:7" x14ac:dyDescent="0.25">
      <c r="A1654" s="29"/>
      <c r="B1654" s="29"/>
      <c r="C1654" s="70"/>
      <c r="D1654" s="71"/>
      <c r="E1654" s="71"/>
      <c r="F1654" s="71"/>
      <c r="G1654" s="71"/>
    </row>
    <row r="1655" spans="1:7" x14ac:dyDescent="0.25">
      <c r="A1655" s="29"/>
      <c r="B1655" s="29"/>
      <c r="C1655" s="70"/>
      <c r="D1655" s="71"/>
      <c r="E1655" s="71"/>
      <c r="F1655" s="71"/>
      <c r="G1655" s="71"/>
    </row>
    <row r="1656" spans="1:7" x14ac:dyDescent="0.25">
      <c r="A1656" s="29"/>
      <c r="B1656" s="29"/>
      <c r="C1656" s="70"/>
      <c r="D1656" s="71"/>
      <c r="E1656" s="71"/>
      <c r="F1656" s="71"/>
      <c r="G1656" s="71"/>
    </row>
    <row r="1657" spans="1:7" x14ac:dyDescent="0.25">
      <c r="A1657" s="29"/>
      <c r="B1657" s="29"/>
      <c r="C1657" s="70"/>
      <c r="D1657" s="71"/>
      <c r="E1657" s="71"/>
      <c r="F1657" s="71"/>
      <c r="G1657" s="71"/>
    </row>
    <row r="1658" spans="1:7" x14ac:dyDescent="0.25">
      <c r="A1658" s="29"/>
      <c r="B1658" s="29"/>
      <c r="C1658" s="70"/>
      <c r="D1658" s="71"/>
      <c r="E1658" s="71"/>
      <c r="F1658" s="71"/>
      <c r="G1658" s="71"/>
    </row>
    <row r="1659" spans="1:7" x14ac:dyDescent="0.25">
      <c r="A1659" s="29"/>
      <c r="B1659" s="29"/>
      <c r="C1659" s="70"/>
      <c r="D1659" s="71"/>
      <c r="E1659" s="71"/>
      <c r="F1659" s="71"/>
      <c r="G1659" s="71"/>
    </row>
    <row r="1660" spans="1:7" x14ac:dyDescent="0.25">
      <c r="A1660" s="29"/>
      <c r="B1660" s="29"/>
      <c r="C1660" s="70"/>
      <c r="D1660" s="71"/>
      <c r="E1660" s="71"/>
      <c r="F1660" s="71"/>
      <c r="G1660" s="71"/>
    </row>
    <row r="1661" spans="1:7" x14ac:dyDescent="0.25">
      <c r="A1661" s="29"/>
      <c r="B1661" s="29"/>
      <c r="C1661" s="70"/>
      <c r="D1661" s="71"/>
      <c r="E1661" s="71"/>
      <c r="F1661" s="71"/>
      <c r="G1661" s="71"/>
    </row>
    <row r="1662" spans="1:7" x14ac:dyDescent="0.25">
      <c r="A1662" s="29"/>
      <c r="B1662" s="29"/>
      <c r="C1662" s="70"/>
      <c r="D1662" s="71"/>
      <c r="E1662" s="71"/>
      <c r="F1662" s="71"/>
      <c r="G1662" s="71"/>
    </row>
    <row r="1663" spans="1:7" x14ac:dyDescent="0.25">
      <c r="A1663" s="29"/>
      <c r="B1663" s="29"/>
      <c r="C1663" s="70"/>
      <c r="D1663" s="71"/>
      <c r="E1663" s="71"/>
      <c r="F1663" s="71"/>
      <c r="G1663" s="71"/>
    </row>
    <row r="1664" spans="1:7" x14ac:dyDescent="0.25">
      <c r="A1664" s="29"/>
      <c r="B1664" s="29"/>
      <c r="C1664" s="70"/>
      <c r="D1664" s="71"/>
      <c r="E1664" s="71"/>
      <c r="F1664" s="71"/>
      <c r="G1664" s="71"/>
    </row>
    <row r="1665" spans="1:7" x14ac:dyDescent="0.25">
      <c r="A1665" s="29"/>
      <c r="B1665" s="29"/>
      <c r="C1665" s="70"/>
      <c r="D1665" s="71"/>
      <c r="E1665" s="71"/>
      <c r="F1665" s="71"/>
      <c r="G1665" s="71"/>
    </row>
    <row r="1666" spans="1:7" x14ac:dyDescent="0.25">
      <c r="A1666" s="29"/>
      <c r="B1666" s="29"/>
      <c r="C1666" s="70"/>
      <c r="D1666" s="71"/>
      <c r="E1666" s="71"/>
      <c r="F1666" s="71"/>
      <c r="G1666" s="71"/>
    </row>
    <row r="1667" spans="1:7" x14ac:dyDescent="0.25">
      <c r="A1667" s="29"/>
      <c r="B1667" s="29"/>
      <c r="C1667" s="70"/>
      <c r="D1667" s="71"/>
      <c r="E1667" s="71"/>
      <c r="F1667" s="71"/>
      <c r="G1667" s="71"/>
    </row>
    <row r="1668" spans="1:7" x14ac:dyDescent="0.25">
      <c r="A1668" s="29"/>
      <c r="B1668" s="29"/>
      <c r="C1668" s="70"/>
      <c r="D1668" s="71"/>
      <c r="E1668" s="71"/>
      <c r="F1668" s="71"/>
      <c r="G1668" s="71"/>
    </row>
    <row r="1669" spans="1:7" x14ac:dyDescent="0.25">
      <c r="A1669" s="29"/>
      <c r="B1669" s="29"/>
      <c r="C1669" s="70"/>
      <c r="D1669" s="71"/>
      <c r="E1669" s="71"/>
      <c r="F1669" s="71"/>
      <c r="G1669" s="71"/>
    </row>
    <row r="1670" spans="1:7" x14ac:dyDescent="0.25">
      <c r="A1670" s="29"/>
      <c r="B1670" s="29"/>
      <c r="C1670" s="70"/>
      <c r="D1670" s="71"/>
      <c r="E1670" s="71"/>
      <c r="F1670" s="71"/>
      <c r="G1670" s="71"/>
    </row>
    <row r="1671" spans="1:7" x14ac:dyDescent="0.25">
      <c r="A1671" s="29"/>
      <c r="B1671" s="29"/>
      <c r="C1671" s="70"/>
      <c r="D1671" s="71"/>
      <c r="E1671" s="71"/>
      <c r="F1671" s="71"/>
      <c r="G1671" s="71"/>
    </row>
    <row r="1672" spans="1:7" x14ac:dyDescent="0.25">
      <c r="A1672" s="29"/>
      <c r="B1672" s="29"/>
      <c r="C1672" s="70"/>
      <c r="D1672" s="71"/>
      <c r="E1672" s="71"/>
      <c r="F1672" s="71"/>
      <c r="G1672" s="71"/>
    </row>
    <row r="1673" spans="1:7" x14ac:dyDescent="0.25">
      <c r="A1673" s="29"/>
      <c r="B1673" s="29"/>
      <c r="C1673" s="70"/>
      <c r="D1673" s="71"/>
      <c r="E1673" s="71"/>
      <c r="F1673" s="71"/>
      <c r="G1673" s="71"/>
    </row>
    <row r="1674" spans="1:7" x14ac:dyDescent="0.25">
      <c r="A1674" s="29"/>
      <c r="B1674" s="29"/>
      <c r="C1674" s="70"/>
      <c r="D1674" s="71"/>
      <c r="E1674" s="71"/>
      <c r="F1674" s="71"/>
      <c r="G1674" s="71"/>
    </row>
    <row r="1675" spans="1:7" x14ac:dyDescent="0.25">
      <c r="A1675" s="29"/>
      <c r="B1675" s="29"/>
      <c r="C1675" s="70"/>
      <c r="D1675" s="71"/>
      <c r="E1675" s="71"/>
      <c r="F1675" s="71"/>
      <c r="G1675" s="71"/>
    </row>
    <row r="1676" spans="1:7" x14ac:dyDescent="0.25">
      <c r="A1676" s="29"/>
      <c r="B1676" s="29"/>
      <c r="C1676" s="70"/>
      <c r="D1676" s="71"/>
      <c r="E1676" s="71"/>
      <c r="F1676" s="71"/>
      <c r="G1676" s="71"/>
    </row>
    <row r="1677" spans="1:7" x14ac:dyDescent="0.25">
      <c r="A1677" s="29"/>
      <c r="B1677" s="29"/>
      <c r="C1677" s="70"/>
      <c r="D1677" s="71"/>
      <c r="E1677" s="71"/>
      <c r="F1677" s="71"/>
      <c r="G1677" s="71"/>
    </row>
    <row r="1678" spans="1:7" x14ac:dyDescent="0.25">
      <c r="A1678" s="29"/>
      <c r="B1678" s="29"/>
      <c r="C1678" s="70"/>
      <c r="D1678" s="71"/>
      <c r="E1678" s="71"/>
      <c r="F1678" s="71"/>
      <c r="G1678" s="71"/>
    </row>
    <row r="1679" spans="1:7" x14ac:dyDescent="0.25">
      <c r="A1679" s="29"/>
      <c r="B1679" s="29"/>
      <c r="C1679" s="70"/>
      <c r="D1679" s="71"/>
      <c r="E1679" s="71"/>
      <c r="F1679" s="71"/>
      <c r="G1679" s="71"/>
    </row>
    <row r="1680" spans="1:7" x14ac:dyDescent="0.25">
      <c r="A1680" s="29"/>
      <c r="B1680" s="29"/>
      <c r="C1680" s="70"/>
      <c r="D1680" s="71"/>
      <c r="E1680" s="71"/>
      <c r="F1680" s="71"/>
      <c r="G1680" s="71"/>
    </row>
    <row r="1681" spans="1:7" x14ac:dyDescent="0.25">
      <c r="A1681" s="29"/>
      <c r="B1681" s="29"/>
      <c r="C1681" s="70"/>
      <c r="D1681" s="71"/>
      <c r="E1681" s="71"/>
      <c r="F1681" s="71"/>
      <c r="G1681" s="71"/>
    </row>
    <row r="1682" spans="1:7" x14ac:dyDescent="0.25">
      <c r="A1682" s="29"/>
      <c r="B1682" s="29"/>
      <c r="C1682" s="70"/>
      <c r="D1682" s="71"/>
      <c r="E1682" s="71"/>
      <c r="F1682" s="71"/>
      <c r="G1682" s="71"/>
    </row>
    <row r="1683" spans="1:7" x14ac:dyDescent="0.25">
      <c r="A1683" s="29"/>
      <c r="B1683" s="29"/>
      <c r="C1683" s="70"/>
      <c r="D1683" s="71"/>
      <c r="E1683" s="71"/>
      <c r="F1683" s="71"/>
      <c r="G1683" s="71"/>
    </row>
    <row r="1684" spans="1:7" x14ac:dyDescent="0.25">
      <c r="A1684" s="29"/>
      <c r="B1684" s="29"/>
      <c r="C1684" s="70"/>
      <c r="D1684" s="71"/>
      <c r="E1684" s="71"/>
      <c r="F1684" s="71"/>
      <c r="G1684" s="71"/>
    </row>
    <row r="1685" spans="1:7" x14ac:dyDescent="0.25">
      <c r="A1685" s="29"/>
      <c r="B1685" s="29"/>
      <c r="C1685" s="70"/>
      <c r="D1685" s="71"/>
      <c r="E1685" s="71"/>
      <c r="F1685" s="71"/>
      <c r="G1685" s="71"/>
    </row>
    <row r="1686" spans="1:7" x14ac:dyDescent="0.25">
      <c r="A1686" s="29"/>
      <c r="B1686" s="29"/>
      <c r="C1686" s="70"/>
      <c r="D1686" s="71"/>
      <c r="E1686" s="71"/>
      <c r="F1686" s="71"/>
      <c r="G1686" s="71"/>
    </row>
    <row r="1687" spans="1:7" x14ac:dyDescent="0.25">
      <c r="A1687" s="29"/>
      <c r="B1687" s="29"/>
      <c r="C1687" s="70"/>
      <c r="D1687" s="71"/>
      <c r="E1687" s="71"/>
      <c r="F1687" s="71"/>
      <c r="G1687" s="71"/>
    </row>
    <row r="1688" spans="1:7" x14ac:dyDescent="0.25">
      <c r="A1688" s="29"/>
      <c r="B1688" s="29"/>
      <c r="C1688" s="70"/>
      <c r="D1688" s="71"/>
      <c r="E1688" s="71"/>
      <c r="F1688" s="71"/>
      <c r="G1688" s="71"/>
    </row>
    <row r="1689" spans="1:7" x14ac:dyDescent="0.25">
      <c r="A1689" s="29"/>
      <c r="B1689" s="29"/>
      <c r="C1689" s="70"/>
      <c r="D1689" s="71"/>
      <c r="E1689" s="71"/>
      <c r="F1689" s="71"/>
      <c r="G1689" s="71"/>
    </row>
    <row r="1690" spans="1:7" x14ac:dyDescent="0.25">
      <c r="A1690" s="29"/>
      <c r="B1690" s="29"/>
      <c r="C1690" s="70"/>
      <c r="D1690" s="71"/>
      <c r="E1690" s="71"/>
      <c r="F1690" s="71"/>
      <c r="G1690" s="71"/>
    </row>
    <row r="1691" spans="1:7" x14ac:dyDescent="0.25">
      <c r="A1691" s="29"/>
      <c r="B1691" s="29"/>
      <c r="C1691" s="70"/>
      <c r="D1691" s="71"/>
      <c r="E1691" s="71"/>
      <c r="F1691" s="71"/>
      <c r="G1691" s="71"/>
    </row>
    <row r="1692" spans="1:7" x14ac:dyDescent="0.25">
      <c r="A1692" s="29"/>
      <c r="B1692" s="29"/>
      <c r="C1692" s="70"/>
      <c r="D1692" s="71"/>
      <c r="E1692" s="71"/>
      <c r="F1692" s="71"/>
      <c r="G1692" s="71"/>
    </row>
    <row r="1693" spans="1:7" x14ac:dyDescent="0.25">
      <c r="A1693" s="29"/>
      <c r="B1693" s="29"/>
      <c r="C1693" s="70"/>
      <c r="D1693" s="71"/>
      <c r="E1693" s="71"/>
      <c r="F1693" s="71"/>
      <c r="G1693" s="71"/>
    </row>
    <row r="1694" spans="1:7" x14ac:dyDescent="0.25">
      <c r="A1694" s="29"/>
      <c r="B1694" s="29"/>
      <c r="C1694" s="70"/>
      <c r="D1694" s="71"/>
      <c r="E1694" s="71"/>
      <c r="F1694" s="71"/>
      <c r="G1694" s="71"/>
    </row>
    <row r="1695" spans="1:7" x14ac:dyDescent="0.25">
      <c r="A1695" s="29"/>
      <c r="B1695" s="29"/>
      <c r="C1695" s="70"/>
      <c r="D1695" s="71"/>
      <c r="E1695" s="71"/>
      <c r="F1695" s="71"/>
      <c r="G1695" s="71"/>
    </row>
    <row r="1696" spans="1:7" x14ac:dyDescent="0.25">
      <c r="A1696" s="29"/>
      <c r="B1696" s="29"/>
      <c r="C1696" s="70"/>
      <c r="D1696" s="71"/>
      <c r="E1696" s="71"/>
      <c r="F1696" s="71"/>
      <c r="G1696" s="71"/>
    </row>
    <row r="1697" spans="1:7" x14ac:dyDescent="0.25">
      <c r="A1697" s="29"/>
      <c r="B1697" s="29"/>
      <c r="C1697" s="70"/>
      <c r="D1697" s="71"/>
      <c r="E1697" s="71"/>
      <c r="F1697" s="71"/>
      <c r="G1697" s="71"/>
    </row>
    <row r="1698" spans="1:7" x14ac:dyDescent="0.25">
      <c r="A1698" s="29"/>
      <c r="B1698" s="29"/>
      <c r="C1698" s="70"/>
      <c r="D1698" s="71"/>
      <c r="E1698" s="71"/>
      <c r="F1698" s="71"/>
      <c r="G1698" s="71"/>
    </row>
    <row r="1699" spans="1:7" x14ac:dyDescent="0.25">
      <c r="A1699" s="29"/>
      <c r="B1699" s="29"/>
      <c r="C1699" s="70"/>
      <c r="D1699" s="71"/>
      <c r="E1699" s="71"/>
      <c r="F1699" s="71"/>
      <c r="G1699" s="71"/>
    </row>
    <row r="1700" spans="1:7" x14ac:dyDescent="0.25">
      <c r="A1700" s="29"/>
      <c r="B1700" s="29"/>
      <c r="C1700" s="70"/>
      <c r="D1700" s="71"/>
      <c r="E1700" s="71"/>
      <c r="F1700" s="71"/>
      <c r="G1700" s="71"/>
    </row>
    <row r="1701" spans="1:7" x14ac:dyDescent="0.25">
      <c r="A1701" s="29"/>
      <c r="B1701" s="29"/>
      <c r="C1701" s="70"/>
      <c r="D1701" s="71"/>
      <c r="E1701" s="71"/>
      <c r="F1701" s="71"/>
      <c r="G1701" s="71"/>
    </row>
    <row r="1702" spans="1:7" x14ac:dyDescent="0.25">
      <c r="A1702" s="29"/>
      <c r="B1702" s="29"/>
      <c r="C1702" s="70"/>
      <c r="D1702" s="71"/>
      <c r="E1702" s="71"/>
      <c r="F1702" s="71"/>
      <c r="G1702" s="71"/>
    </row>
    <row r="1703" spans="1:7" x14ac:dyDescent="0.25">
      <c r="A1703" s="29"/>
      <c r="B1703" s="29"/>
      <c r="C1703" s="70"/>
      <c r="D1703" s="71"/>
      <c r="E1703" s="71"/>
      <c r="F1703" s="71"/>
      <c r="G1703" s="71"/>
    </row>
    <row r="1704" spans="1:7" x14ac:dyDescent="0.25">
      <c r="A1704" s="29"/>
      <c r="B1704" s="29"/>
      <c r="C1704" s="70"/>
      <c r="D1704" s="71"/>
      <c r="E1704" s="71"/>
      <c r="F1704" s="71"/>
      <c r="G1704" s="71"/>
    </row>
    <row r="1705" spans="1:7" x14ac:dyDescent="0.25">
      <c r="A1705" s="29"/>
      <c r="B1705" s="29"/>
      <c r="C1705" s="70"/>
      <c r="D1705" s="71"/>
      <c r="E1705" s="71"/>
      <c r="F1705" s="71"/>
      <c r="G1705" s="71"/>
    </row>
    <row r="1706" spans="1:7" x14ac:dyDescent="0.25">
      <c r="A1706" s="29"/>
      <c r="B1706" s="29"/>
      <c r="C1706" s="70"/>
      <c r="D1706" s="71"/>
      <c r="E1706" s="71"/>
      <c r="F1706" s="71"/>
      <c r="G1706" s="71"/>
    </row>
    <row r="1707" spans="1:7" x14ac:dyDescent="0.25">
      <c r="A1707" s="29"/>
      <c r="B1707" s="29"/>
      <c r="C1707" s="70"/>
      <c r="D1707" s="71"/>
      <c r="E1707" s="71"/>
      <c r="F1707" s="71"/>
      <c r="G1707" s="71"/>
    </row>
    <row r="1708" spans="1:7" x14ac:dyDescent="0.25">
      <c r="A1708" s="29"/>
      <c r="B1708" s="29"/>
      <c r="C1708" s="70"/>
      <c r="D1708" s="71"/>
      <c r="E1708" s="71"/>
      <c r="F1708" s="71"/>
      <c r="G1708" s="71"/>
    </row>
    <row r="1709" spans="1:7" x14ac:dyDescent="0.25">
      <c r="A1709" s="29"/>
      <c r="B1709" s="29"/>
      <c r="C1709" s="70"/>
      <c r="D1709" s="71"/>
      <c r="E1709" s="71"/>
      <c r="F1709" s="71"/>
      <c r="G1709" s="71"/>
    </row>
    <row r="1710" spans="1:7" x14ac:dyDescent="0.25">
      <c r="A1710" s="29"/>
      <c r="B1710" s="29"/>
      <c r="C1710" s="70"/>
      <c r="D1710" s="71"/>
      <c r="E1710" s="71"/>
      <c r="F1710" s="71"/>
      <c r="G1710" s="71"/>
    </row>
    <row r="1711" spans="1:7" x14ac:dyDescent="0.25">
      <c r="A1711" s="29"/>
      <c r="B1711" s="29"/>
      <c r="C1711" s="70"/>
      <c r="D1711" s="71"/>
      <c r="E1711" s="71"/>
      <c r="F1711" s="71"/>
      <c r="G1711" s="71"/>
    </row>
    <row r="1712" spans="1:7" x14ac:dyDescent="0.25">
      <c r="A1712" s="29"/>
      <c r="B1712" s="29"/>
      <c r="C1712" s="70"/>
      <c r="D1712" s="71"/>
      <c r="E1712" s="71"/>
      <c r="F1712" s="71"/>
      <c r="G1712" s="71"/>
    </row>
    <row r="1713" spans="1:7" x14ac:dyDescent="0.25">
      <c r="A1713" s="29"/>
      <c r="B1713" s="29"/>
      <c r="C1713" s="70"/>
      <c r="D1713" s="71"/>
      <c r="E1713" s="71"/>
      <c r="F1713" s="71"/>
      <c r="G1713" s="71"/>
    </row>
    <row r="1714" spans="1:7" x14ac:dyDescent="0.25">
      <c r="A1714" s="29"/>
      <c r="B1714" s="29"/>
      <c r="C1714" s="70"/>
      <c r="D1714" s="71"/>
      <c r="E1714" s="71"/>
      <c r="F1714" s="71"/>
      <c r="G1714" s="71"/>
    </row>
    <row r="1715" spans="1:7" x14ac:dyDescent="0.25">
      <c r="A1715" s="29"/>
      <c r="B1715" s="29"/>
      <c r="C1715" s="70"/>
      <c r="D1715" s="71"/>
      <c r="E1715" s="71"/>
      <c r="F1715" s="71"/>
      <c r="G1715" s="71"/>
    </row>
    <row r="1716" spans="1:7" x14ac:dyDescent="0.25">
      <c r="A1716" s="29"/>
      <c r="B1716" s="29"/>
      <c r="C1716" s="70"/>
      <c r="D1716" s="71"/>
      <c r="E1716" s="71"/>
      <c r="F1716" s="71"/>
      <c r="G1716" s="71"/>
    </row>
    <row r="1717" spans="1:7" x14ac:dyDescent="0.25">
      <c r="A1717" s="29"/>
      <c r="B1717" s="29"/>
      <c r="C1717" s="70"/>
      <c r="D1717" s="71"/>
      <c r="E1717" s="71"/>
      <c r="F1717" s="71"/>
      <c r="G1717" s="71"/>
    </row>
    <row r="1718" spans="1:7" x14ac:dyDescent="0.25">
      <c r="A1718" s="29"/>
      <c r="B1718" s="29"/>
      <c r="C1718" s="70"/>
      <c r="D1718" s="71"/>
      <c r="E1718" s="71"/>
      <c r="F1718" s="71"/>
      <c r="G1718" s="71"/>
    </row>
    <row r="1719" spans="1:7" x14ac:dyDescent="0.25">
      <c r="A1719" s="29"/>
      <c r="B1719" s="29"/>
      <c r="C1719" s="70"/>
      <c r="D1719" s="71"/>
      <c r="E1719" s="71"/>
      <c r="F1719" s="71"/>
      <c r="G1719" s="71"/>
    </row>
    <row r="1720" spans="1:7" x14ac:dyDescent="0.25">
      <c r="A1720" s="29"/>
      <c r="B1720" s="29"/>
      <c r="C1720" s="70"/>
      <c r="D1720" s="71"/>
      <c r="E1720" s="71"/>
      <c r="F1720" s="71"/>
      <c r="G1720" s="71"/>
    </row>
    <row r="1721" spans="1:7" x14ac:dyDescent="0.25">
      <c r="A1721" s="29"/>
      <c r="B1721" s="29"/>
      <c r="C1721" s="70"/>
      <c r="D1721" s="71"/>
      <c r="E1721" s="71"/>
      <c r="F1721" s="71"/>
      <c r="G1721" s="71"/>
    </row>
    <row r="1722" spans="1:7" x14ac:dyDescent="0.25">
      <c r="A1722" s="29"/>
      <c r="B1722" s="29"/>
      <c r="C1722" s="70"/>
      <c r="D1722" s="71"/>
      <c r="E1722" s="71"/>
      <c r="F1722" s="71"/>
      <c r="G1722" s="71"/>
    </row>
    <row r="1723" spans="1:7" x14ac:dyDescent="0.25">
      <c r="A1723" s="29"/>
      <c r="B1723" s="29"/>
      <c r="C1723" s="70"/>
      <c r="D1723" s="71"/>
      <c r="E1723" s="71"/>
      <c r="F1723" s="71"/>
      <c r="G1723" s="71"/>
    </row>
    <row r="1724" spans="1:7" x14ac:dyDescent="0.25">
      <c r="A1724" s="29"/>
      <c r="B1724" s="29"/>
      <c r="C1724" s="70"/>
      <c r="D1724" s="71"/>
      <c r="E1724" s="71"/>
      <c r="F1724" s="71"/>
      <c r="G1724" s="71"/>
    </row>
    <row r="1725" spans="1:7" x14ac:dyDescent="0.25">
      <c r="A1725" s="29"/>
      <c r="B1725" s="29"/>
      <c r="C1725" s="70"/>
      <c r="D1725" s="71"/>
      <c r="E1725" s="71"/>
      <c r="F1725" s="71"/>
      <c r="G1725" s="71"/>
    </row>
    <row r="1726" spans="1:7" x14ac:dyDescent="0.25">
      <c r="A1726" s="29"/>
      <c r="B1726" s="29"/>
      <c r="C1726" s="70"/>
      <c r="D1726" s="71"/>
      <c r="E1726" s="71"/>
      <c r="F1726" s="71"/>
      <c r="G1726" s="71"/>
    </row>
    <row r="1727" spans="1:7" x14ac:dyDescent="0.25">
      <c r="A1727" s="29"/>
      <c r="B1727" s="29"/>
      <c r="C1727" s="70"/>
      <c r="D1727" s="71"/>
      <c r="E1727" s="71"/>
      <c r="F1727" s="71"/>
      <c r="G1727" s="71"/>
    </row>
    <row r="1728" spans="1:7" x14ac:dyDescent="0.25">
      <c r="A1728" s="29"/>
      <c r="B1728" s="29"/>
      <c r="C1728" s="70"/>
      <c r="D1728" s="71"/>
      <c r="E1728" s="71"/>
      <c r="F1728" s="71"/>
      <c r="G1728" s="71"/>
    </row>
    <row r="1729" spans="1:7" x14ac:dyDescent="0.25">
      <c r="A1729" s="29"/>
      <c r="B1729" s="29"/>
      <c r="C1729" s="70"/>
      <c r="D1729" s="71"/>
      <c r="E1729" s="71"/>
      <c r="F1729" s="71"/>
      <c r="G1729" s="71"/>
    </row>
    <row r="1730" spans="1:7" x14ac:dyDescent="0.25">
      <c r="A1730" s="29"/>
      <c r="B1730" s="29"/>
      <c r="C1730" s="70"/>
      <c r="D1730" s="71"/>
      <c r="E1730" s="71"/>
      <c r="F1730" s="71"/>
      <c r="G1730" s="71"/>
    </row>
    <row r="1731" spans="1:7" x14ac:dyDescent="0.25">
      <c r="A1731" s="29"/>
      <c r="B1731" s="29"/>
      <c r="C1731" s="70"/>
      <c r="D1731" s="71"/>
      <c r="E1731" s="71"/>
      <c r="F1731" s="71"/>
      <c r="G1731" s="71"/>
    </row>
    <row r="1732" spans="1:7" x14ac:dyDescent="0.25">
      <c r="A1732" s="29"/>
      <c r="B1732" s="29"/>
      <c r="C1732" s="70"/>
      <c r="D1732" s="71"/>
      <c r="E1732" s="71"/>
      <c r="F1732" s="71"/>
      <c r="G1732" s="71"/>
    </row>
    <row r="1733" spans="1:7" x14ac:dyDescent="0.25">
      <c r="A1733" s="29"/>
      <c r="B1733" s="29"/>
      <c r="C1733" s="70"/>
      <c r="D1733" s="71"/>
      <c r="E1733" s="71"/>
      <c r="F1733" s="71"/>
      <c r="G1733" s="71"/>
    </row>
    <row r="1734" spans="1:7" x14ac:dyDescent="0.25">
      <c r="A1734" s="29"/>
      <c r="B1734" s="29"/>
      <c r="C1734" s="70"/>
      <c r="D1734" s="71"/>
      <c r="E1734" s="71"/>
      <c r="F1734" s="71"/>
      <c r="G1734" s="71"/>
    </row>
    <row r="1735" spans="1:7" x14ac:dyDescent="0.25">
      <c r="A1735" s="29"/>
      <c r="B1735" s="29"/>
      <c r="C1735" s="70"/>
      <c r="D1735" s="71"/>
      <c r="E1735" s="71"/>
      <c r="F1735" s="71"/>
      <c r="G1735" s="71"/>
    </row>
    <row r="1736" spans="1:7" x14ac:dyDescent="0.25">
      <c r="A1736" s="29"/>
      <c r="B1736" s="29"/>
      <c r="C1736" s="70"/>
      <c r="D1736" s="71"/>
      <c r="E1736" s="71"/>
      <c r="F1736" s="71"/>
      <c r="G1736" s="71"/>
    </row>
    <row r="1737" spans="1:7" x14ac:dyDescent="0.25">
      <c r="A1737" s="29"/>
      <c r="B1737" s="29"/>
      <c r="C1737" s="70"/>
      <c r="D1737" s="71"/>
      <c r="E1737" s="71"/>
      <c r="F1737" s="71"/>
      <c r="G1737" s="71"/>
    </row>
    <row r="1738" spans="1:7" x14ac:dyDescent="0.25">
      <c r="A1738" s="29"/>
      <c r="B1738" s="29"/>
      <c r="C1738" s="70"/>
      <c r="D1738" s="71"/>
      <c r="E1738" s="71"/>
      <c r="F1738" s="71"/>
      <c r="G1738" s="71"/>
    </row>
    <row r="1739" spans="1:7" x14ac:dyDescent="0.25">
      <c r="A1739" s="29"/>
      <c r="B1739" s="29"/>
      <c r="C1739" s="70"/>
      <c r="D1739" s="71"/>
      <c r="E1739" s="71"/>
      <c r="F1739" s="71"/>
      <c r="G1739" s="71"/>
    </row>
    <row r="1740" spans="1:7" x14ac:dyDescent="0.25">
      <c r="A1740" s="29"/>
      <c r="B1740" s="29"/>
      <c r="C1740" s="70"/>
      <c r="D1740" s="71"/>
      <c r="E1740" s="71"/>
      <c r="F1740" s="71"/>
      <c r="G1740" s="71"/>
    </row>
    <row r="1741" spans="1:7" x14ac:dyDescent="0.25">
      <c r="A1741" s="29"/>
      <c r="B1741" s="29"/>
      <c r="C1741" s="70"/>
      <c r="D1741" s="71"/>
      <c r="E1741" s="71"/>
      <c r="F1741" s="71"/>
      <c r="G1741" s="71"/>
    </row>
    <row r="1742" spans="1:7" x14ac:dyDescent="0.25">
      <c r="A1742" s="29"/>
      <c r="B1742" s="29"/>
      <c r="C1742" s="70"/>
      <c r="D1742" s="71"/>
      <c r="E1742" s="71"/>
      <c r="F1742" s="71"/>
      <c r="G1742" s="71"/>
    </row>
    <row r="1743" spans="1:7" x14ac:dyDescent="0.25">
      <c r="A1743" s="29"/>
      <c r="B1743" s="29"/>
      <c r="C1743" s="70"/>
      <c r="D1743" s="71"/>
      <c r="E1743" s="71"/>
      <c r="F1743" s="71"/>
      <c r="G1743" s="71"/>
    </row>
    <row r="1744" spans="1:7" x14ac:dyDescent="0.25">
      <c r="A1744" s="29"/>
      <c r="B1744" s="29"/>
      <c r="C1744" s="70"/>
      <c r="D1744" s="71"/>
      <c r="E1744" s="71"/>
      <c r="F1744" s="71"/>
      <c r="G1744" s="71"/>
    </row>
    <row r="1745" spans="1:7" x14ac:dyDescent="0.25">
      <c r="A1745" s="29"/>
      <c r="B1745" s="29"/>
      <c r="C1745" s="70"/>
      <c r="D1745" s="71"/>
      <c r="E1745" s="71"/>
      <c r="F1745" s="71"/>
      <c r="G1745" s="71"/>
    </row>
    <row r="1746" spans="1:7" x14ac:dyDescent="0.25">
      <c r="A1746" s="29"/>
      <c r="B1746" s="29"/>
      <c r="C1746" s="70"/>
      <c r="D1746" s="71"/>
      <c r="E1746" s="71"/>
      <c r="F1746" s="71"/>
      <c r="G1746" s="71"/>
    </row>
    <row r="1747" spans="1:7" x14ac:dyDescent="0.25">
      <c r="A1747" s="29"/>
      <c r="B1747" s="29"/>
      <c r="C1747" s="70"/>
      <c r="D1747" s="71"/>
      <c r="E1747" s="71"/>
      <c r="F1747" s="71"/>
      <c r="G1747" s="71"/>
    </row>
    <row r="1748" spans="1:7" x14ac:dyDescent="0.25">
      <c r="A1748" s="29"/>
      <c r="B1748" s="29"/>
      <c r="C1748" s="70"/>
      <c r="D1748" s="71"/>
      <c r="E1748" s="71"/>
      <c r="F1748" s="71"/>
      <c r="G1748" s="71"/>
    </row>
    <row r="1749" spans="1:7" x14ac:dyDescent="0.25">
      <c r="A1749" s="29"/>
      <c r="B1749" s="29"/>
      <c r="C1749" s="70"/>
      <c r="D1749" s="71"/>
      <c r="E1749" s="71"/>
      <c r="F1749" s="71"/>
      <c r="G1749" s="71"/>
    </row>
    <row r="1750" spans="1:7" x14ac:dyDescent="0.25">
      <c r="A1750" s="29"/>
      <c r="B1750" s="29"/>
      <c r="C1750" s="70"/>
      <c r="D1750" s="71"/>
      <c r="E1750" s="71"/>
      <c r="F1750" s="71"/>
      <c r="G1750" s="71"/>
    </row>
    <row r="1751" spans="1:7" x14ac:dyDescent="0.25">
      <c r="A1751" s="29"/>
      <c r="B1751" s="29"/>
      <c r="C1751" s="70"/>
      <c r="D1751" s="71"/>
      <c r="E1751" s="71"/>
      <c r="F1751" s="71"/>
      <c r="G1751" s="71"/>
    </row>
    <row r="1752" spans="1:7" x14ac:dyDescent="0.25">
      <c r="A1752" s="29"/>
      <c r="B1752" s="29"/>
      <c r="C1752" s="70"/>
      <c r="D1752" s="71"/>
      <c r="E1752" s="71"/>
      <c r="F1752" s="71"/>
      <c r="G1752" s="71"/>
    </row>
    <row r="1753" spans="1:7" x14ac:dyDescent="0.25">
      <c r="A1753" s="29"/>
      <c r="B1753" s="29"/>
      <c r="C1753" s="70"/>
      <c r="D1753" s="71"/>
      <c r="E1753" s="71"/>
      <c r="F1753" s="71"/>
      <c r="G1753" s="71"/>
    </row>
    <row r="1754" spans="1:7" x14ac:dyDescent="0.25">
      <c r="A1754" s="29"/>
      <c r="B1754" s="29"/>
      <c r="C1754" s="70"/>
      <c r="D1754" s="71"/>
      <c r="E1754" s="71"/>
      <c r="F1754" s="71"/>
      <c r="G1754" s="71"/>
    </row>
    <row r="1755" spans="1:7" x14ac:dyDescent="0.25">
      <c r="A1755" s="29"/>
      <c r="B1755" s="29"/>
      <c r="C1755" s="70"/>
      <c r="D1755" s="71"/>
      <c r="E1755" s="71"/>
      <c r="F1755" s="71"/>
      <c r="G1755" s="71"/>
    </row>
    <row r="1756" spans="1:7" x14ac:dyDescent="0.25">
      <c r="A1756" s="29"/>
      <c r="B1756" s="29"/>
      <c r="C1756" s="70"/>
      <c r="D1756" s="71"/>
      <c r="E1756" s="71"/>
      <c r="F1756" s="71"/>
      <c r="G1756" s="71"/>
    </row>
    <row r="1757" spans="1:7" x14ac:dyDescent="0.25">
      <c r="A1757" s="29"/>
      <c r="B1757" s="29"/>
      <c r="C1757" s="70"/>
      <c r="D1757" s="71"/>
      <c r="E1757" s="71"/>
      <c r="F1757" s="71"/>
      <c r="G1757" s="71"/>
    </row>
    <row r="1758" spans="1:7" x14ac:dyDescent="0.25">
      <c r="A1758" s="29"/>
      <c r="B1758" s="29"/>
      <c r="C1758" s="70"/>
      <c r="D1758" s="71"/>
      <c r="E1758" s="71"/>
      <c r="F1758" s="71"/>
      <c r="G1758" s="71"/>
    </row>
    <row r="1759" spans="1:7" x14ac:dyDescent="0.25">
      <c r="A1759" s="29"/>
      <c r="B1759" s="29"/>
      <c r="C1759" s="70"/>
      <c r="D1759" s="71"/>
      <c r="E1759" s="71"/>
      <c r="F1759" s="71"/>
      <c r="G1759" s="71"/>
    </row>
    <row r="1760" spans="1:7" x14ac:dyDescent="0.25">
      <c r="A1760" s="29"/>
      <c r="B1760" s="29"/>
      <c r="C1760" s="70"/>
      <c r="D1760" s="71"/>
      <c r="E1760" s="71"/>
      <c r="F1760" s="71"/>
      <c r="G1760" s="71"/>
    </row>
    <row r="1761" spans="1:7" x14ac:dyDescent="0.25">
      <c r="A1761" s="29"/>
      <c r="B1761" s="29"/>
      <c r="C1761" s="70"/>
      <c r="D1761" s="71"/>
      <c r="E1761" s="71"/>
      <c r="F1761" s="71"/>
      <c r="G1761" s="71"/>
    </row>
    <row r="1762" spans="1:7" x14ac:dyDescent="0.25">
      <c r="A1762" s="29"/>
      <c r="B1762" s="29"/>
      <c r="C1762" s="70"/>
      <c r="D1762" s="71"/>
      <c r="E1762" s="71"/>
      <c r="F1762" s="71"/>
      <c r="G1762" s="71"/>
    </row>
    <row r="1763" spans="1:7" x14ac:dyDescent="0.25">
      <c r="A1763" s="29"/>
      <c r="B1763" s="29"/>
      <c r="C1763" s="70"/>
      <c r="D1763" s="71"/>
      <c r="E1763" s="71"/>
      <c r="F1763" s="71"/>
      <c r="G1763" s="71"/>
    </row>
    <row r="1764" spans="1:7" x14ac:dyDescent="0.25">
      <c r="A1764" s="29"/>
      <c r="B1764" s="29"/>
      <c r="C1764" s="70"/>
      <c r="D1764" s="71"/>
      <c r="E1764" s="71"/>
      <c r="F1764" s="71"/>
      <c r="G1764" s="71"/>
    </row>
    <row r="1765" spans="1:7" x14ac:dyDescent="0.25">
      <c r="A1765" s="29"/>
      <c r="B1765" s="29"/>
      <c r="C1765" s="70"/>
      <c r="D1765" s="71"/>
      <c r="E1765" s="71"/>
      <c r="F1765" s="71"/>
      <c r="G1765" s="71"/>
    </row>
    <row r="1766" spans="1:7" x14ac:dyDescent="0.25">
      <c r="A1766" s="29"/>
      <c r="B1766" s="29"/>
      <c r="C1766" s="70"/>
      <c r="D1766" s="71"/>
      <c r="E1766" s="71"/>
      <c r="F1766" s="71"/>
      <c r="G1766" s="71"/>
    </row>
    <row r="1767" spans="1:7" x14ac:dyDescent="0.25">
      <c r="A1767" s="29"/>
      <c r="B1767" s="29"/>
      <c r="C1767" s="70"/>
      <c r="D1767" s="71"/>
      <c r="E1767" s="71"/>
      <c r="F1767" s="71"/>
      <c r="G1767" s="71"/>
    </row>
    <row r="1768" spans="1:7" x14ac:dyDescent="0.25">
      <c r="A1768" s="29"/>
      <c r="B1768" s="29"/>
      <c r="C1768" s="70"/>
      <c r="D1768" s="71"/>
      <c r="E1768" s="71"/>
      <c r="F1768" s="71"/>
      <c r="G1768" s="71"/>
    </row>
    <row r="1769" spans="1:7" x14ac:dyDescent="0.25">
      <c r="A1769" s="29"/>
      <c r="B1769" s="29"/>
      <c r="C1769" s="70"/>
      <c r="D1769" s="71"/>
      <c r="E1769" s="71"/>
      <c r="F1769" s="71"/>
      <c r="G1769" s="71"/>
    </row>
    <row r="1770" spans="1:7" x14ac:dyDescent="0.25">
      <c r="A1770" s="29"/>
      <c r="B1770" s="29"/>
      <c r="C1770" s="70"/>
      <c r="D1770" s="71"/>
      <c r="E1770" s="71"/>
      <c r="F1770" s="71"/>
      <c r="G1770" s="71"/>
    </row>
    <row r="1771" spans="1:7" x14ac:dyDescent="0.25">
      <c r="A1771" s="29"/>
      <c r="B1771" s="29"/>
      <c r="C1771" s="70"/>
      <c r="D1771" s="71"/>
      <c r="E1771" s="71"/>
      <c r="F1771" s="71"/>
      <c r="G1771" s="71"/>
    </row>
    <row r="1772" spans="1:7" x14ac:dyDescent="0.25">
      <c r="A1772" s="29"/>
      <c r="B1772" s="29"/>
      <c r="C1772" s="70"/>
      <c r="D1772" s="71"/>
      <c r="E1772" s="71"/>
      <c r="F1772" s="71"/>
      <c r="G1772" s="71"/>
    </row>
    <row r="1773" spans="1:7" x14ac:dyDescent="0.25">
      <c r="A1773" s="29"/>
      <c r="B1773" s="29"/>
      <c r="C1773" s="70"/>
      <c r="D1773" s="71"/>
      <c r="E1773" s="71"/>
      <c r="F1773" s="71"/>
      <c r="G1773" s="71"/>
    </row>
    <row r="1774" spans="1:7" x14ac:dyDescent="0.25">
      <c r="A1774" s="29"/>
      <c r="B1774" s="29"/>
      <c r="C1774" s="70"/>
      <c r="D1774" s="71"/>
      <c r="E1774" s="71"/>
      <c r="F1774" s="71"/>
      <c r="G1774" s="71"/>
    </row>
    <row r="1775" spans="1:7" x14ac:dyDescent="0.25">
      <c r="A1775" s="29"/>
      <c r="B1775" s="29"/>
      <c r="C1775" s="70"/>
      <c r="D1775" s="71"/>
      <c r="E1775" s="71"/>
      <c r="F1775" s="71"/>
      <c r="G1775" s="71"/>
    </row>
    <row r="1776" spans="1:7" x14ac:dyDescent="0.25">
      <c r="A1776" s="29"/>
      <c r="B1776" s="29"/>
      <c r="C1776" s="70"/>
      <c r="D1776" s="71"/>
      <c r="E1776" s="71"/>
      <c r="F1776" s="71"/>
      <c r="G1776" s="71"/>
    </row>
    <row r="1777" spans="1:7" x14ac:dyDescent="0.25">
      <c r="A1777" s="29"/>
      <c r="B1777" s="29"/>
      <c r="C1777" s="70"/>
      <c r="D1777" s="71"/>
      <c r="E1777" s="71"/>
      <c r="F1777" s="71"/>
      <c r="G1777" s="71"/>
    </row>
    <row r="1778" spans="1:7" x14ac:dyDescent="0.25">
      <c r="A1778" s="29"/>
      <c r="B1778" s="29"/>
      <c r="C1778" s="70"/>
      <c r="D1778" s="71"/>
      <c r="E1778" s="71"/>
      <c r="F1778" s="71"/>
      <c r="G1778" s="71"/>
    </row>
    <row r="1779" spans="1:7" x14ac:dyDescent="0.25">
      <c r="A1779" s="29"/>
      <c r="B1779" s="29"/>
      <c r="C1779" s="70"/>
      <c r="D1779" s="71"/>
      <c r="E1779" s="71"/>
      <c r="F1779" s="71"/>
      <c r="G1779" s="71"/>
    </row>
    <row r="1780" spans="1:7" x14ac:dyDescent="0.25">
      <c r="A1780" s="29"/>
      <c r="B1780" s="29"/>
      <c r="C1780" s="70"/>
      <c r="D1780" s="71"/>
      <c r="E1780" s="71"/>
      <c r="F1780" s="71"/>
      <c r="G1780" s="71"/>
    </row>
    <row r="1781" spans="1:7" x14ac:dyDescent="0.25">
      <c r="A1781" s="29"/>
      <c r="B1781" s="29"/>
      <c r="C1781" s="70"/>
      <c r="D1781" s="71"/>
      <c r="E1781" s="71"/>
      <c r="F1781" s="71"/>
      <c r="G1781" s="71"/>
    </row>
    <row r="1782" spans="1:7" x14ac:dyDescent="0.25">
      <c r="A1782" s="29"/>
      <c r="B1782" s="29"/>
      <c r="C1782" s="70"/>
      <c r="D1782" s="71"/>
      <c r="E1782" s="71"/>
      <c r="F1782" s="71"/>
      <c r="G1782" s="71"/>
    </row>
    <row r="1783" spans="1:7" x14ac:dyDescent="0.25">
      <c r="A1783" s="29"/>
      <c r="B1783" s="29"/>
      <c r="C1783" s="70"/>
      <c r="D1783" s="71"/>
      <c r="E1783" s="71"/>
      <c r="F1783" s="71"/>
      <c r="G1783" s="71"/>
    </row>
    <row r="1784" spans="1:7" x14ac:dyDescent="0.25">
      <c r="A1784" s="29"/>
      <c r="B1784" s="29"/>
      <c r="C1784" s="70"/>
      <c r="D1784" s="71"/>
      <c r="E1784" s="71"/>
      <c r="F1784" s="71"/>
      <c r="G1784" s="71"/>
    </row>
    <row r="1785" spans="1:7" x14ac:dyDescent="0.25">
      <c r="A1785" s="29"/>
      <c r="B1785" s="29"/>
      <c r="C1785" s="70"/>
      <c r="D1785" s="71"/>
      <c r="E1785" s="71"/>
      <c r="F1785" s="71"/>
      <c r="G1785" s="71"/>
    </row>
    <row r="1786" spans="1:7" x14ac:dyDescent="0.25">
      <c r="A1786" s="29"/>
      <c r="B1786" s="29"/>
      <c r="C1786" s="70"/>
      <c r="D1786" s="71"/>
      <c r="E1786" s="71"/>
      <c r="F1786" s="71"/>
      <c r="G1786" s="71"/>
    </row>
    <row r="1787" spans="1:7" x14ac:dyDescent="0.25">
      <c r="A1787" s="29"/>
      <c r="B1787" s="29"/>
      <c r="C1787" s="70"/>
      <c r="D1787" s="71"/>
      <c r="E1787" s="71"/>
      <c r="F1787" s="71"/>
      <c r="G1787" s="71"/>
    </row>
    <row r="1788" spans="1:7" x14ac:dyDescent="0.25">
      <c r="A1788" s="29"/>
      <c r="B1788" s="29"/>
      <c r="C1788" s="70"/>
      <c r="D1788" s="71"/>
      <c r="E1788" s="71"/>
      <c r="F1788" s="71"/>
      <c r="G1788" s="71"/>
    </row>
    <row r="1789" spans="1:7" x14ac:dyDescent="0.25">
      <c r="A1789" s="29"/>
      <c r="B1789" s="29"/>
      <c r="C1789" s="70"/>
      <c r="D1789" s="71"/>
      <c r="E1789" s="71"/>
      <c r="F1789" s="71"/>
      <c r="G1789" s="71"/>
    </row>
    <row r="1790" spans="1:7" x14ac:dyDescent="0.25">
      <c r="A1790" s="29"/>
      <c r="B1790" s="29"/>
      <c r="C1790" s="70"/>
      <c r="D1790" s="71"/>
      <c r="E1790" s="71"/>
      <c r="F1790" s="71"/>
      <c r="G1790" s="71"/>
    </row>
    <row r="1791" spans="1:7" x14ac:dyDescent="0.25">
      <c r="A1791" s="29"/>
      <c r="B1791" s="29"/>
      <c r="C1791" s="70"/>
      <c r="D1791" s="71"/>
      <c r="E1791" s="71"/>
      <c r="F1791" s="71"/>
      <c r="G1791" s="71"/>
    </row>
    <row r="1792" spans="1:7" x14ac:dyDescent="0.25">
      <c r="A1792" s="29"/>
      <c r="B1792" s="29"/>
      <c r="C1792" s="70"/>
      <c r="D1792" s="71"/>
      <c r="E1792" s="71"/>
      <c r="F1792" s="71"/>
      <c r="G1792" s="71"/>
    </row>
    <row r="1793" spans="1:7" x14ac:dyDescent="0.25">
      <c r="A1793" s="29"/>
      <c r="B1793" s="29"/>
      <c r="C1793" s="70"/>
      <c r="D1793" s="71"/>
      <c r="E1793" s="71"/>
      <c r="F1793" s="71"/>
      <c r="G1793" s="71"/>
    </row>
    <row r="1794" spans="1:7" x14ac:dyDescent="0.25">
      <c r="A1794" s="29"/>
      <c r="B1794" s="29"/>
      <c r="C1794" s="70"/>
      <c r="D1794" s="71"/>
      <c r="E1794" s="71"/>
      <c r="F1794" s="71"/>
      <c r="G1794" s="71"/>
    </row>
    <row r="1795" spans="1:7" x14ac:dyDescent="0.25">
      <c r="A1795" s="29"/>
      <c r="B1795" s="29"/>
      <c r="C1795" s="70"/>
      <c r="D1795" s="71"/>
      <c r="E1795" s="71"/>
      <c r="F1795" s="71"/>
      <c r="G1795" s="71"/>
    </row>
    <row r="1796" spans="1:7" x14ac:dyDescent="0.25">
      <c r="A1796" s="29"/>
      <c r="B1796" s="29"/>
      <c r="C1796" s="70"/>
      <c r="D1796" s="71"/>
      <c r="E1796" s="71"/>
      <c r="F1796" s="71"/>
      <c r="G1796" s="71"/>
    </row>
    <row r="1797" spans="1:7" x14ac:dyDescent="0.25">
      <c r="A1797" s="29"/>
      <c r="B1797" s="29"/>
      <c r="C1797" s="70"/>
      <c r="D1797" s="71"/>
      <c r="E1797" s="71"/>
      <c r="F1797" s="71"/>
      <c r="G1797" s="71"/>
    </row>
    <row r="1798" spans="1:7" x14ac:dyDescent="0.25">
      <c r="A1798" s="29"/>
      <c r="B1798" s="29"/>
      <c r="C1798" s="70"/>
      <c r="D1798" s="71"/>
      <c r="E1798" s="71"/>
      <c r="F1798" s="71"/>
      <c r="G1798" s="71"/>
    </row>
    <row r="1799" spans="1:7" x14ac:dyDescent="0.25">
      <c r="A1799" s="29"/>
      <c r="B1799" s="29"/>
      <c r="C1799" s="70"/>
      <c r="D1799" s="71"/>
      <c r="E1799" s="71"/>
      <c r="F1799" s="71"/>
      <c r="G1799" s="71"/>
    </row>
    <row r="1800" spans="1:7" x14ac:dyDescent="0.25">
      <c r="A1800" s="29"/>
      <c r="B1800" s="29"/>
      <c r="C1800" s="70"/>
      <c r="D1800" s="71"/>
      <c r="E1800" s="71"/>
      <c r="F1800" s="71"/>
      <c r="G1800" s="71"/>
    </row>
    <row r="1801" spans="1:7" x14ac:dyDescent="0.25">
      <c r="A1801" s="29"/>
      <c r="B1801" s="29"/>
      <c r="C1801" s="70"/>
      <c r="D1801" s="71"/>
      <c r="E1801" s="71"/>
      <c r="F1801" s="71"/>
      <c r="G1801" s="71"/>
    </row>
    <row r="1802" spans="1:7" x14ac:dyDescent="0.25">
      <c r="A1802" s="29"/>
      <c r="B1802" s="29"/>
      <c r="C1802" s="70"/>
      <c r="D1802" s="71"/>
      <c r="E1802" s="71"/>
      <c r="F1802" s="71"/>
      <c r="G1802" s="71"/>
    </row>
    <row r="1803" spans="1:7" x14ac:dyDescent="0.25">
      <c r="A1803" s="29"/>
      <c r="B1803" s="29"/>
      <c r="C1803" s="70"/>
      <c r="D1803" s="71"/>
      <c r="E1803" s="71"/>
      <c r="F1803" s="71"/>
      <c r="G1803" s="71"/>
    </row>
    <row r="1804" spans="1:7" x14ac:dyDescent="0.25">
      <c r="A1804" s="29"/>
      <c r="B1804" s="29"/>
      <c r="C1804" s="70"/>
      <c r="D1804" s="71"/>
      <c r="E1804" s="71"/>
      <c r="F1804" s="71"/>
      <c r="G1804" s="71"/>
    </row>
    <row r="1805" spans="1:7" x14ac:dyDescent="0.25">
      <c r="A1805" s="29"/>
      <c r="B1805" s="29"/>
      <c r="C1805" s="70"/>
      <c r="D1805" s="71"/>
      <c r="E1805" s="71"/>
      <c r="F1805" s="71"/>
      <c r="G1805" s="71"/>
    </row>
    <row r="1806" spans="1:7" x14ac:dyDescent="0.25">
      <c r="A1806" s="29"/>
      <c r="B1806" s="29"/>
      <c r="C1806" s="70"/>
      <c r="D1806" s="71"/>
      <c r="E1806" s="71"/>
      <c r="F1806" s="71"/>
      <c r="G1806" s="71"/>
    </row>
    <row r="1807" spans="1:7" x14ac:dyDescent="0.25">
      <c r="A1807" s="29"/>
      <c r="B1807" s="29"/>
      <c r="C1807" s="70"/>
      <c r="D1807" s="71"/>
      <c r="E1807" s="71"/>
      <c r="F1807" s="71"/>
      <c r="G1807" s="71"/>
    </row>
    <row r="1808" spans="1:7" x14ac:dyDescent="0.25">
      <c r="A1808" s="29"/>
      <c r="B1808" s="29"/>
      <c r="C1808" s="70"/>
      <c r="D1808" s="71"/>
      <c r="E1808" s="71"/>
      <c r="F1808" s="71"/>
      <c r="G1808" s="71"/>
    </row>
    <row r="1809" spans="1:7" x14ac:dyDescent="0.25">
      <c r="A1809" s="29"/>
      <c r="B1809" s="29"/>
      <c r="C1809" s="70"/>
      <c r="D1809" s="71"/>
      <c r="E1809" s="71"/>
      <c r="F1809" s="71"/>
      <c r="G1809" s="71"/>
    </row>
    <row r="1810" spans="1:7" x14ac:dyDescent="0.25">
      <c r="A1810" s="29"/>
      <c r="B1810" s="29"/>
      <c r="C1810" s="70"/>
      <c r="D1810" s="71"/>
      <c r="E1810" s="71"/>
      <c r="F1810" s="71"/>
      <c r="G1810" s="71"/>
    </row>
    <row r="1811" spans="1:7" x14ac:dyDescent="0.25">
      <c r="A1811" s="29"/>
      <c r="B1811" s="29"/>
      <c r="C1811" s="70"/>
      <c r="D1811" s="71"/>
      <c r="E1811" s="71"/>
      <c r="F1811" s="71"/>
      <c r="G1811" s="71"/>
    </row>
    <row r="1812" spans="1:7" x14ac:dyDescent="0.25">
      <c r="A1812" s="29"/>
      <c r="B1812" s="29"/>
      <c r="C1812" s="70"/>
      <c r="D1812" s="71"/>
      <c r="E1812" s="71"/>
      <c r="F1812" s="71"/>
      <c r="G1812" s="71"/>
    </row>
    <row r="1813" spans="1:7" x14ac:dyDescent="0.25">
      <c r="A1813" s="29"/>
      <c r="B1813" s="29"/>
      <c r="C1813" s="70"/>
      <c r="D1813" s="71"/>
      <c r="E1813" s="71"/>
      <c r="F1813" s="71"/>
      <c r="G1813" s="71"/>
    </row>
    <row r="1814" spans="1:7" x14ac:dyDescent="0.25">
      <c r="A1814" s="29"/>
      <c r="B1814" s="29"/>
      <c r="C1814" s="70"/>
      <c r="D1814" s="71"/>
      <c r="E1814" s="71"/>
      <c r="F1814" s="71"/>
      <c r="G1814" s="71"/>
    </row>
    <row r="1815" spans="1:7" x14ac:dyDescent="0.25">
      <c r="A1815" s="29"/>
      <c r="B1815" s="29"/>
      <c r="C1815" s="70"/>
      <c r="D1815" s="71"/>
      <c r="E1815" s="71"/>
      <c r="F1815" s="71"/>
      <c r="G1815" s="71"/>
    </row>
    <row r="1816" spans="1:7" x14ac:dyDescent="0.25">
      <c r="A1816" s="29"/>
      <c r="B1816" s="29"/>
      <c r="C1816" s="70"/>
      <c r="D1816" s="71"/>
      <c r="E1816" s="71"/>
      <c r="F1816" s="71"/>
      <c r="G1816" s="71"/>
    </row>
    <row r="1817" spans="1:7" x14ac:dyDescent="0.25">
      <c r="A1817" s="29"/>
      <c r="B1817" s="29"/>
      <c r="C1817" s="70"/>
      <c r="D1817" s="71"/>
      <c r="E1817" s="71"/>
      <c r="F1817" s="71"/>
      <c r="G1817" s="71"/>
    </row>
    <row r="1818" spans="1:7" x14ac:dyDescent="0.25">
      <c r="A1818" s="29"/>
      <c r="B1818" s="29"/>
      <c r="C1818" s="70"/>
      <c r="D1818" s="71"/>
      <c r="E1818" s="71"/>
      <c r="F1818" s="71"/>
      <c r="G1818" s="71"/>
    </row>
    <row r="1819" spans="1:7" x14ac:dyDescent="0.25">
      <c r="A1819" s="29"/>
      <c r="B1819" s="29"/>
      <c r="C1819" s="70"/>
      <c r="D1819" s="71"/>
      <c r="E1819" s="71"/>
      <c r="F1819" s="71"/>
      <c r="G1819" s="71"/>
    </row>
    <row r="1820" spans="1:7" x14ac:dyDescent="0.25">
      <c r="A1820" s="29"/>
      <c r="B1820" s="29"/>
      <c r="C1820" s="70"/>
      <c r="D1820" s="71"/>
      <c r="E1820" s="71"/>
      <c r="F1820" s="71"/>
      <c r="G1820" s="71"/>
    </row>
    <row r="1821" spans="1:7" x14ac:dyDescent="0.25">
      <c r="A1821" s="29"/>
      <c r="B1821" s="29"/>
      <c r="C1821" s="70"/>
      <c r="D1821" s="71"/>
      <c r="E1821" s="71"/>
      <c r="F1821" s="71"/>
      <c r="G1821" s="71"/>
    </row>
    <row r="1822" spans="1:7" x14ac:dyDescent="0.25">
      <c r="A1822" s="29"/>
      <c r="B1822" s="29"/>
      <c r="C1822" s="70"/>
      <c r="D1822" s="71"/>
      <c r="E1822" s="71"/>
      <c r="F1822" s="71"/>
      <c r="G1822" s="71"/>
    </row>
    <row r="1823" spans="1:7" x14ac:dyDescent="0.25">
      <c r="A1823" s="29"/>
      <c r="B1823" s="29"/>
      <c r="C1823" s="70"/>
      <c r="D1823" s="71"/>
      <c r="E1823" s="71"/>
      <c r="F1823" s="71"/>
      <c r="G1823" s="71"/>
    </row>
    <row r="1824" spans="1:7" x14ac:dyDescent="0.25">
      <c r="A1824" s="29"/>
      <c r="B1824" s="29"/>
      <c r="C1824" s="70"/>
      <c r="D1824" s="71"/>
      <c r="E1824" s="71"/>
      <c r="F1824" s="71"/>
      <c r="G1824" s="71"/>
    </row>
    <row r="1825" spans="1:7" x14ac:dyDescent="0.25">
      <c r="A1825" s="29"/>
      <c r="B1825" s="29"/>
      <c r="C1825" s="70"/>
      <c r="D1825" s="71"/>
      <c r="E1825" s="71"/>
      <c r="F1825" s="71"/>
      <c r="G1825" s="71"/>
    </row>
    <row r="1826" spans="1:7" x14ac:dyDescent="0.25">
      <c r="A1826" s="29"/>
      <c r="B1826" s="29"/>
      <c r="C1826" s="70"/>
      <c r="D1826" s="71"/>
      <c r="E1826" s="71"/>
      <c r="F1826" s="71"/>
      <c r="G1826" s="71"/>
    </row>
    <row r="1827" spans="1:7" x14ac:dyDescent="0.25">
      <c r="A1827" s="29"/>
      <c r="B1827" s="29"/>
      <c r="C1827" s="70"/>
      <c r="D1827" s="71"/>
      <c r="E1827" s="71"/>
      <c r="F1827" s="71"/>
      <c r="G1827" s="71"/>
    </row>
    <row r="1828" spans="1:7" x14ac:dyDescent="0.25">
      <c r="A1828" s="29"/>
      <c r="B1828" s="29"/>
      <c r="C1828" s="70"/>
      <c r="D1828" s="71"/>
      <c r="E1828" s="71"/>
      <c r="F1828" s="71"/>
      <c r="G1828" s="71"/>
    </row>
    <row r="1829" spans="1:7" x14ac:dyDescent="0.25">
      <c r="A1829" s="29"/>
      <c r="B1829" s="29"/>
      <c r="C1829" s="70"/>
      <c r="D1829" s="71"/>
      <c r="E1829" s="71"/>
      <c r="F1829" s="71"/>
      <c r="G1829" s="71"/>
    </row>
    <row r="1830" spans="1:7" x14ac:dyDescent="0.25">
      <c r="A1830" s="29"/>
      <c r="B1830" s="29"/>
      <c r="C1830" s="70"/>
      <c r="D1830" s="71"/>
      <c r="E1830" s="71"/>
      <c r="F1830" s="71"/>
      <c r="G1830" s="71"/>
    </row>
    <row r="1831" spans="1:7" x14ac:dyDescent="0.25">
      <c r="A1831" s="29"/>
      <c r="B1831" s="29"/>
      <c r="C1831" s="70"/>
      <c r="D1831" s="71"/>
      <c r="E1831" s="71"/>
      <c r="F1831" s="71"/>
      <c r="G1831" s="71"/>
    </row>
    <row r="1832" spans="1:7" x14ac:dyDescent="0.25">
      <c r="A1832" s="29"/>
      <c r="B1832" s="29"/>
      <c r="C1832" s="70"/>
      <c r="D1832" s="71"/>
      <c r="E1832" s="71"/>
      <c r="F1832" s="71"/>
      <c r="G1832" s="71"/>
    </row>
    <row r="1833" spans="1:7" x14ac:dyDescent="0.25">
      <c r="A1833" s="29"/>
      <c r="B1833" s="29"/>
      <c r="C1833" s="70"/>
      <c r="D1833" s="71"/>
      <c r="E1833" s="71"/>
      <c r="F1833" s="71"/>
      <c r="G1833" s="71"/>
    </row>
    <row r="1834" spans="1:7" x14ac:dyDescent="0.25">
      <c r="A1834" s="29"/>
      <c r="B1834" s="29"/>
      <c r="C1834" s="70"/>
      <c r="D1834" s="71"/>
      <c r="E1834" s="71"/>
      <c r="F1834" s="71"/>
      <c r="G1834" s="71"/>
    </row>
    <row r="1835" spans="1:7" x14ac:dyDescent="0.25">
      <c r="A1835" s="29"/>
      <c r="B1835" s="29"/>
      <c r="C1835" s="70"/>
      <c r="D1835" s="71"/>
      <c r="E1835" s="71"/>
      <c r="F1835" s="71"/>
      <c r="G1835" s="71"/>
    </row>
    <row r="1836" spans="1:7" x14ac:dyDescent="0.25">
      <c r="A1836" s="29"/>
      <c r="B1836" s="29"/>
      <c r="C1836" s="70"/>
      <c r="D1836" s="71"/>
      <c r="E1836" s="71"/>
      <c r="F1836" s="71"/>
      <c r="G1836" s="71"/>
    </row>
    <row r="1837" spans="1:7" x14ac:dyDescent="0.25">
      <c r="A1837" s="29"/>
      <c r="B1837" s="29"/>
      <c r="C1837" s="70"/>
      <c r="D1837" s="71"/>
      <c r="E1837" s="71"/>
      <c r="F1837" s="71"/>
      <c r="G1837" s="71"/>
    </row>
    <row r="1838" spans="1:7" x14ac:dyDescent="0.25">
      <c r="A1838" s="29"/>
      <c r="B1838" s="29"/>
      <c r="C1838" s="70"/>
      <c r="D1838" s="71"/>
      <c r="E1838" s="71"/>
      <c r="F1838" s="71"/>
      <c r="G1838" s="71"/>
    </row>
    <row r="1839" spans="1:7" x14ac:dyDescent="0.25">
      <c r="A1839" s="29"/>
      <c r="B1839" s="29"/>
      <c r="C1839" s="70"/>
      <c r="D1839" s="71"/>
      <c r="E1839" s="71"/>
      <c r="F1839" s="71"/>
      <c r="G1839" s="71"/>
    </row>
    <row r="1840" spans="1:7" x14ac:dyDescent="0.25">
      <c r="A1840" s="29"/>
      <c r="B1840" s="29"/>
      <c r="C1840" s="70"/>
      <c r="D1840" s="71"/>
      <c r="E1840" s="71"/>
      <c r="F1840" s="71"/>
      <c r="G1840" s="71"/>
    </row>
    <row r="1841" spans="1:7" x14ac:dyDescent="0.25">
      <c r="A1841" s="29"/>
      <c r="B1841" s="29"/>
      <c r="C1841" s="70"/>
      <c r="D1841" s="71"/>
      <c r="E1841" s="71"/>
      <c r="F1841" s="71"/>
      <c r="G1841" s="71"/>
    </row>
    <row r="1842" spans="1:7" x14ac:dyDescent="0.25">
      <c r="A1842" s="29"/>
      <c r="B1842" s="29"/>
      <c r="C1842" s="70"/>
      <c r="D1842" s="71"/>
      <c r="E1842" s="71"/>
      <c r="F1842" s="71"/>
      <c r="G1842" s="71"/>
    </row>
    <row r="1843" spans="1:7" x14ac:dyDescent="0.25">
      <c r="A1843" s="29"/>
      <c r="B1843" s="29"/>
      <c r="C1843" s="70"/>
      <c r="D1843" s="71"/>
      <c r="E1843" s="71"/>
      <c r="F1843" s="71"/>
      <c r="G1843" s="71"/>
    </row>
    <row r="1844" spans="1:7" x14ac:dyDescent="0.25">
      <c r="A1844" s="29"/>
      <c r="B1844" s="29"/>
      <c r="C1844" s="70"/>
      <c r="D1844" s="71"/>
      <c r="E1844" s="71"/>
      <c r="F1844" s="71"/>
      <c r="G1844" s="71"/>
    </row>
    <row r="1845" spans="1:7" x14ac:dyDescent="0.25">
      <c r="A1845" s="29"/>
      <c r="B1845" s="29"/>
      <c r="C1845" s="70"/>
      <c r="D1845" s="71"/>
      <c r="E1845" s="71"/>
      <c r="F1845" s="71"/>
      <c r="G1845" s="71"/>
    </row>
    <row r="1846" spans="1:7" x14ac:dyDescent="0.25">
      <c r="A1846" s="29"/>
      <c r="B1846" s="29"/>
      <c r="C1846" s="70"/>
      <c r="D1846" s="71"/>
      <c r="E1846" s="71"/>
      <c r="F1846" s="71"/>
      <c r="G1846" s="71"/>
    </row>
    <row r="1847" spans="1:7" x14ac:dyDescent="0.25">
      <c r="A1847" s="29"/>
      <c r="B1847" s="29"/>
      <c r="C1847" s="70"/>
      <c r="D1847" s="71"/>
      <c r="E1847" s="71"/>
      <c r="F1847" s="71"/>
      <c r="G1847" s="71"/>
    </row>
    <row r="1848" spans="1:7" x14ac:dyDescent="0.25">
      <c r="A1848" s="29"/>
      <c r="B1848" s="29"/>
      <c r="C1848" s="70"/>
      <c r="D1848" s="71"/>
      <c r="E1848" s="71"/>
      <c r="F1848" s="71"/>
      <c r="G1848" s="71"/>
    </row>
    <row r="1849" spans="1:7" x14ac:dyDescent="0.25">
      <c r="A1849" s="29"/>
      <c r="B1849" s="29"/>
      <c r="C1849" s="70"/>
      <c r="D1849" s="71"/>
      <c r="E1849" s="71"/>
      <c r="F1849" s="71"/>
      <c r="G1849" s="71"/>
    </row>
    <row r="1850" spans="1:7" x14ac:dyDescent="0.25">
      <c r="A1850" s="29"/>
      <c r="B1850" s="29"/>
      <c r="C1850" s="70"/>
      <c r="D1850" s="71"/>
      <c r="E1850" s="71"/>
      <c r="F1850" s="71"/>
      <c r="G1850" s="71"/>
    </row>
    <row r="1851" spans="1:7" x14ac:dyDescent="0.25">
      <c r="A1851" s="29"/>
      <c r="B1851" s="29"/>
      <c r="C1851" s="70"/>
      <c r="D1851" s="71"/>
      <c r="E1851" s="71"/>
      <c r="F1851" s="71"/>
      <c r="G1851" s="71"/>
    </row>
    <row r="1852" spans="1:7" x14ac:dyDescent="0.25">
      <c r="A1852" s="29"/>
      <c r="B1852" s="29"/>
      <c r="C1852" s="70"/>
      <c r="D1852" s="71"/>
      <c r="E1852" s="71"/>
      <c r="F1852" s="71"/>
      <c r="G1852" s="71"/>
    </row>
    <row r="1853" spans="1:7" x14ac:dyDescent="0.25">
      <c r="A1853" s="29"/>
      <c r="B1853" s="29"/>
      <c r="C1853" s="70"/>
      <c r="D1853" s="71"/>
      <c r="E1853" s="71"/>
      <c r="F1853" s="71"/>
      <c r="G1853" s="71"/>
    </row>
    <row r="1854" spans="1:7" x14ac:dyDescent="0.25">
      <c r="A1854" s="29"/>
      <c r="B1854" s="29"/>
      <c r="C1854" s="70"/>
      <c r="D1854" s="71"/>
      <c r="E1854" s="71"/>
      <c r="F1854" s="71"/>
      <c r="G1854" s="71"/>
    </row>
    <row r="1855" spans="1:7" x14ac:dyDescent="0.25">
      <c r="A1855" s="29"/>
      <c r="B1855" s="29"/>
      <c r="C1855" s="70"/>
      <c r="D1855" s="71"/>
      <c r="E1855" s="71"/>
      <c r="F1855" s="71"/>
      <c r="G1855" s="71"/>
    </row>
    <row r="1856" spans="1:7" x14ac:dyDescent="0.25">
      <c r="A1856" s="29"/>
      <c r="B1856" s="29"/>
      <c r="C1856" s="70"/>
      <c r="D1856" s="71"/>
      <c r="E1856" s="71"/>
      <c r="F1856" s="71"/>
      <c r="G1856" s="71"/>
    </row>
    <row r="1857" spans="1:7" x14ac:dyDescent="0.25">
      <c r="A1857" s="29"/>
      <c r="B1857" s="29"/>
      <c r="C1857" s="70"/>
      <c r="D1857" s="71"/>
      <c r="E1857" s="71"/>
      <c r="F1857" s="71"/>
      <c r="G1857" s="71"/>
    </row>
    <row r="1858" spans="1:7" x14ac:dyDescent="0.25">
      <c r="A1858" s="29"/>
      <c r="B1858" s="29"/>
      <c r="C1858" s="70"/>
      <c r="D1858" s="71"/>
      <c r="E1858" s="71"/>
      <c r="F1858" s="71"/>
      <c r="G1858" s="71"/>
    </row>
    <row r="1859" spans="1:7" x14ac:dyDescent="0.25">
      <c r="A1859" s="29"/>
      <c r="B1859" s="29"/>
      <c r="C1859" s="70"/>
      <c r="D1859" s="71"/>
      <c r="E1859" s="71"/>
      <c r="F1859" s="71"/>
      <c r="G1859" s="71"/>
    </row>
    <row r="1860" spans="1:7" x14ac:dyDescent="0.25">
      <c r="A1860" s="29"/>
      <c r="B1860" s="29"/>
      <c r="C1860" s="70"/>
      <c r="D1860" s="71"/>
      <c r="E1860" s="71"/>
      <c r="F1860" s="71"/>
      <c r="G1860" s="71"/>
    </row>
    <row r="1861" spans="1:7" x14ac:dyDescent="0.25">
      <c r="A1861" s="29"/>
      <c r="B1861" s="29"/>
      <c r="C1861" s="70"/>
      <c r="D1861" s="71"/>
      <c r="E1861" s="71"/>
      <c r="F1861" s="71"/>
      <c r="G1861" s="71"/>
    </row>
    <row r="1862" spans="1:7" x14ac:dyDescent="0.25">
      <c r="A1862" s="29"/>
      <c r="B1862" s="29"/>
      <c r="C1862" s="70"/>
      <c r="D1862" s="71"/>
      <c r="E1862" s="71"/>
      <c r="F1862" s="71"/>
      <c r="G1862" s="71"/>
    </row>
    <row r="1863" spans="1:7" x14ac:dyDescent="0.25">
      <c r="A1863" s="29"/>
      <c r="B1863" s="29"/>
      <c r="C1863" s="70"/>
      <c r="D1863" s="71"/>
      <c r="E1863" s="71"/>
      <c r="F1863" s="71"/>
      <c r="G1863" s="71"/>
    </row>
    <row r="1864" spans="1:7" x14ac:dyDescent="0.25">
      <c r="A1864" s="29"/>
      <c r="B1864" s="29"/>
      <c r="C1864" s="70"/>
      <c r="D1864" s="71"/>
      <c r="E1864" s="71"/>
      <c r="F1864" s="71"/>
      <c r="G1864" s="71"/>
    </row>
    <row r="1865" spans="1:7" x14ac:dyDescent="0.25">
      <c r="A1865" s="29"/>
      <c r="B1865" s="29"/>
      <c r="C1865" s="70"/>
      <c r="D1865" s="71"/>
      <c r="E1865" s="71"/>
      <c r="F1865" s="71"/>
      <c r="G1865" s="71"/>
    </row>
    <row r="1866" spans="1:7" x14ac:dyDescent="0.25">
      <c r="A1866" s="29"/>
      <c r="B1866" s="29"/>
      <c r="C1866" s="70"/>
      <c r="D1866" s="71"/>
      <c r="E1866" s="71"/>
      <c r="F1866" s="71"/>
      <c r="G1866" s="71"/>
    </row>
    <row r="1867" spans="1:7" x14ac:dyDescent="0.25">
      <c r="A1867" s="29"/>
      <c r="B1867" s="29"/>
      <c r="C1867" s="70"/>
      <c r="D1867" s="71"/>
      <c r="E1867" s="71"/>
      <c r="F1867" s="71"/>
      <c r="G1867" s="71"/>
    </row>
    <row r="1868" spans="1:7" x14ac:dyDescent="0.25">
      <c r="A1868" s="29"/>
      <c r="B1868" s="29"/>
      <c r="C1868" s="70"/>
      <c r="D1868" s="71"/>
      <c r="E1868" s="71"/>
      <c r="F1868" s="71"/>
      <c r="G1868" s="71"/>
    </row>
    <row r="1869" spans="1:7" x14ac:dyDescent="0.25">
      <c r="A1869" s="29"/>
      <c r="B1869" s="29"/>
      <c r="C1869" s="70"/>
      <c r="D1869" s="71"/>
      <c r="E1869" s="71"/>
      <c r="F1869" s="71"/>
      <c r="G1869" s="71"/>
    </row>
    <row r="1870" spans="1:7" x14ac:dyDescent="0.25">
      <c r="A1870" s="29"/>
      <c r="B1870" s="29"/>
      <c r="C1870" s="70"/>
      <c r="D1870" s="71"/>
      <c r="E1870" s="71"/>
      <c r="F1870" s="71"/>
      <c r="G1870" s="71"/>
    </row>
    <row r="1871" spans="1:7" x14ac:dyDescent="0.25">
      <c r="A1871" s="29"/>
      <c r="B1871" s="29"/>
      <c r="C1871" s="70"/>
      <c r="D1871" s="71"/>
      <c r="E1871" s="71"/>
      <c r="F1871" s="71"/>
      <c r="G1871" s="71"/>
    </row>
    <row r="1872" spans="1:7" x14ac:dyDescent="0.25">
      <c r="A1872" s="29"/>
      <c r="B1872" s="29"/>
      <c r="C1872" s="70"/>
      <c r="D1872" s="71"/>
      <c r="E1872" s="71"/>
      <c r="F1872" s="71"/>
      <c r="G1872" s="71"/>
    </row>
    <row r="1873" spans="1:7" x14ac:dyDescent="0.25">
      <c r="A1873" s="29"/>
      <c r="B1873" s="29"/>
      <c r="C1873" s="70"/>
      <c r="D1873" s="71"/>
      <c r="E1873" s="71"/>
      <c r="F1873" s="71"/>
      <c r="G1873" s="71"/>
    </row>
    <row r="1874" spans="1:7" x14ac:dyDescent="0.25">
      <c r="A1874" s="29"/>
      <c r="B1874" s="29"/>
      <c r="C1874" s="70"/>
      <c r="D1874" s="71"/>
      <c r="E1874" s="71"/>
      <c r="F1874" s="71"/>
      <c r="G1874" s="71"/>
    </row>
    <row r="1875" spans="1:7" x14ac:dyDescent="0.25">
      <c r="A1875" s="29"/>
      <c r="B1875" s="29"/>
      <c r="C1875" s="70"/>
      <c r="D1875" s="71"/>
      <c r="E1875" s="71"/>
      <c r="F1875" s="71"/>
      <c r="G1875" s="71"/>
    </row>
    <row r="1876" spans="1:7" x14ac:dyDescent="0.25">
      <c r="A1876" s="29"/>
      <c r="B1876" s="29"/>
      <c r="C1876" s="70"/>
      <c r="D1876" s="71"/>
      <c r="E1876" s="71"/>
      <c r="F1876" s="71"/>
      <c r="G1876" s="71"/>
    </row>
    <row r="1877" spans="1:7" x14ac:dyDescent="0.25">
      <c r="A1877" s="29"/>
      <c r="B1877" s="29"/>
      <c r="C1877" s="70"/>
      <c r="D1877" s="71"/>
      <c r="E1877" s="71"/>
      <c r="F1877" s="71"/>
      <c r="G1877" s="71"/>
    </row>
    <row r="1878" spans="1:7" x14ac:dyDescent="0.25">
      <c r="A1878" s="29"/>
      <c r="B1878" s="29"/>
      <c r="C1878" s="70"/>
      <c r="D1878" s="71"/>
      <c r="E1878" s="71"/>
      <c r="F1878" s="71"/>
      <c r="G1878" s="71"/>
    </row>
    <row r="1879" spans="1:7" x14ac:dyDescent="0.25">
      <c r="A1879" s="29"/>
      <c r="B1879" s="29"/>
      <c r="C1879" s="70"/>
      <c r="D1879" s="71"/>
      <c r="E1879" s="71"/>
      <c r="F1879" s="71"/>
      <c r="G1879" s="71"/>
    </row>
    <row r="1880" spans="1:7" x14ac:dyDescent="0.25">
      <c r="A1880" s="29"/>
      <c r="B1880" s="29"/>
      <c r="C1880" s="70"/>
      <c r="D1880" s="71"/>
      <c r="E1880" s="71"/>
      <c r="F1880" s="71"/>
      <c r="G1880" s="71"/>
    </row>
    <row r="1881" spans="1:7" x14ac:dyDescent="0.25">
      <c r="A1881" s="29"/>
      <c r="B1881" s="29"/>
      <c r="C1881" s="70"/>
      <c r="D1881" s="71"/>
      <c r="E1881" s="71"/>
      <c r="F1881" s="71"/>
      <c r="G1881" s="71"/>
    </row>
    <row r="1882" spans="1:7" x14ac:dyDescent="0.25">
      <c r="A1882" s="29"/>
      <c r="B1882" s="29"/>
      <c r="C1882" s="70"/>
      <c r="D1882" s="71"/>
      <c r="E1882" s="71"/>
      <c r="F1882" s="71"/>
      <c r="G1882" s="71"/>
    </row>
    <row r="1883" spans="1:7" x14ac:dyDescent="0.25">
      <c r="A1883" s="29"/>
      <c r="B1883" s="29"/>
      <c r="C1883" s="70"/>
      <c r="D1883" s="71"/>
      <c r="E1883" s="71"/>
      <c r="F1883" s="71"/>
      <c r="G1883" s="71"/>
    </row>
    <row r="1884" spans="1:7" x14ac:dyDescent="0.25">
      <c r="A1884" s="29"/>
      <c r="B1884" s="29"/>
      <c r="C1884" s="70"/>
      <c r="D1884" s="71"/>
      <c r="E1884" s="71"/>
      <c r="F1884" s="71"/>
      <c r="G1884" s="71"/>
    </row>
    <row r="1885" spans="1:7" x14ac:dyDescent="0.25">
      <c r="A1885" s="29"/>
      <c r="B1885" s="29"/>
      <c r="C1885" s="70"/>
      <c r="D1885" s="71"/>
      <c r="E1885" s="71"/>
      <c r="F1885" s="71"/>
      <c r="G1885" s="71"/>
    </row>
    <row r="1886" spans="1:7" x14ac:dyDescent="0.25">
      <c r="A1886" s="29"/>
      <c r="B1886" s="29"/>
      <c r="C1886" s="70"/>
      <c r="D1886" s="71"/>
      <c r="E1886" s="71"/>
      <c r="F1886" s="71"/>
      <c r="G1886" s="71"/>
    </row>
    <row r="1887" spans="1:7" x14ac:dyDescent="0.25">
      <c r="A1887" s="29"/>
      <c r="B1887" s="29"/>
      <c r="C1887" s="70"/>
      <c r="D1887" s="71"/>
      <c r="E1887" s="71"/>
      <c r="F1887" s="71"/>
      <c r="G1887" s="71"/>
    </row>
    <row r="1888" spans="1:7" x14ac:dyDescent="0.25">
      <c r="A1888" s="29"/>
      <c r="B1888" s="29"/>
      <c r="C1888" s="70"/>
      <c r="D1888" s="71"/>
      <c r="E1888" s="71"/>
      <c r="F1888" s="71"/>
      <c r="G1888" s="71"/>
    </row>
    <row r="1889" spans="1:7" x14ac:dyDescent="0.25">
      <c r="A1889" s="29"/>
      <c r="B1889" s="29"/>
      <c r="C1889" s="70"/>
      <c r="D1889" s="71"/>
      <c r="E1889" s="71"/>
      <c r="F1889" s="71"/>
      <c r="G1889" s="71"/>
    </row>
    <row r="1890" spans="1:7" x14ac:dyDescent="0.25">
      <c r="A1890" s="29"/>
      <c r="B1890" s="29"/>
      <c r="C1890" s="70"/>
      <c r="D1890" s="71"/>
      <c r="E1890" s="71"/>
      <c r="F1890" s="71"/>
      <c r="G1890" s="71"/>
    </row>
    <row r="1891" spans="1:7" x14ac:dyDescent="0.25">
      <c r="A1891" s="29"/>
      <c r="B1891" s="29"/>
      <c r="C1891" s="70"/>
      <c r="D1891" s="71"/>
      <c r="E1891" s="71"/>
      <c r="F1891" s="71"/>
      <c r="G1891" s="71"/>
    </row>
    <row r="1892" spans="1:7" x14ac:dyDescent="0.25">
      <c r="A1892" s="29"/>
      <c r="B1892" s="29"/>
      <c r="C1892" s="70"/>
      <c r="D1892" s="71"/>
      <c r="E1892" s="71"/>
      <c r="F1892" s="71"/>
      <c r="G1892" s="71"/>
    </row>
    <row r="1893" spans="1:7" x14ac:dyDescent="0.25">
      <c r="A1893" s="29"/>
      <c r="B1893" s="29"/>
      <c r="C1893" s="70"/>
      <c r="D1893" s="71"/>
      <c r="E1893" s="71"/>
      <c r="F1893" s="71"/>
      <c r="G1893" s="71"/>
    </row>
    <row r="1894" spans="1:7" x14ac:dyDescent="0.25">
      <c r="A1894" s="29"/>
      <c r="B1894" s="29"/>
      <c r="C1894" s="70"/>
      <c r="D1894" s="71"/>
      <c r="E1894" s="71"/>
      <c r="F1894" s="71"/>
      <c r="G1894" s="71"/>
    </row>
    <row r="1895" spans="1:7" x14ac:dyDescent="0.25">
      <c r="A1895" s="29"/>
      <c r="B1895" s="29"/>
      <c r="C1895" s="70"/>
      <c r="D1895" s="71"/>
      <c r="E1895" s="71"/>
      <c r="F1895" s="71"/>
      <c r="G1895" s="71"/>
    </row>
    <row r="1896" spans="1:7" x14ac:dyDescent="0.25">
      <c r="A1896" s="29"/>
      <c r="B1896" s="29"/>
      <c r="C1896" s="70"/>
      <c r="D1896" s="71"/>
      <c r="E1896" s="71"/>
      <c r="F1896" s="71"/>
      <c r="G1896" s="71"/>
    </row>
    <row r="1897" spans="1:7" x14ac:dyDescent="0.25">
      <c r="A1897" s="29"/>
      <c r="B1897" s="29"/>
      <c r="C1897" s="70"/>
      <c r="D1897" s="71"/>
      <c r="E1897" s="71"/>
      <c r="F1897" s="71"/>
      <c r="G1897" s="71"/>
    </row>
    <row r="1898" spans="1:7" x14ac:dyDescent="0.25">
      <c r="A1898" s="29"/>
      <c r="B1898" s="29"/>
      <c r="C1898" s="70"/>
      <c r="D1898" s="71"/>
      <c r="E1898" s="71"/>
      <c r="F1898" s="71"/>
      <c r="G1898" s="71"/>
    </row>
    <row r="1899" spans="1:7" x14ac:dyDescent="0.25">
      <c r="A1899" s="29"/>
      <c r="B1899" s="29"/>
      <c r="C1899" s="70"/>
      <c r="D1899" s="71"/>
      <c r="E1899" s="71"/>
      <c r="F1899" s="71"/>
      <c r="G1899" s="71"/>
    </row>
    <row r="1900" spans="1:7" x14ac:dyDescent="0.25">
      <c r="A1900" s="29"/>
      <c r="B1900" s="29"/>
      <c r="C1900" s="70"/>
      <c r="D1900" s="71"/>
      <c r="E1900" s="71"/>
      <c r="F1900" s="71"/>
      <c r="G1900" s="71"/>
    </row>
    <row r="1901" spans="1:7" x14ac:dyDescent="0.25">
      <c r="A1901" s="29"/>
      <c r="B1901" s="29"/>
      <c r="C1901" s="70"/>
      <c r="D1901" s="71"/>
      <c r="E1901" s="71"/>
      <c r="F1901" s="71"/>
      <c r="G1901" s="71"/>
    </row>
    <row r="1902" spans="1:7" x14ac:dyDescent="0.25">
      <c r="A1902" s="29"/>
      <c r="B1902" s="29"/>
      <c r="C1902" s="70"/>
      <c r="D1902" s="71"/>
      <c r="E1902" s="71"/>
      <c r="F1902" s="71"/>
      <c r="G1902" s="71"/>
    </row>
    <row r="1903" spans="1:7" x14ac:dyDescent="0.25">
      <c r="A1903" s="29"/>
      <c r="B1903" s="29"/>
      <c r="C1903" s="70"/>
      <c r="D1903" s="71"/>
      <c r="E1903" s="71"/>
      <c r="F1903" s="71"/>
      <c r="G1903" s="71"/>
    </row>
    <row r="1904" spans="1:7" x14ac:dyDescent="0.25">
      <c r="A1904" s="29"/>
      <c r="B1904" s="29"/>
      <c r="C1904" s="70"/>
      <c r="D1904" s="71"/>
      <c r="E1904" s="71"/>
      <c r="F1904" s="71"/>
      <c r="G1904" s="71"/>
    </row>
    <row r="1905" spans="1:7" x14ac:dyDescent="0.25">
      <c r="A1905" s="29"/>
      <c r="B1905" s="29"/>
      <c r="C1905" s="70"/>
      <c r="D1905" s="71"/>
      <c r="E1905" s="71"/>
      <c r="F1905" s="71"/>
      <c r="G1905" s="71"/>
    </row>
    <row r="1906" spans="1:7" x14ac:dyDescent="0.25">
      <c r="A1906" s="29"/>
      <c r="B1906" s="29"/>
      <c r="C1906" s="70"/>
      <c r="D1906" s="71"/>
      <c r="E1906" s="71"/>
      <c r="F1906" s="71"/>
      <c r="G1906" s="71"/>
    </row>
    <row r="1907" spans="1:7" x14ac:dyDescent="0.25">
      <c r="A1907" s="29"/>
      <c r="B1907" s="29"/>
      <c r="C1907" s="70"/>
      <c r="D1907" s="71"/>
      <c r="E1907" s="71"/>
      <c r="F1907" s="71"/>
      <c r="G1907" s="71"/>
    </row>
    <row r="1908" spans="1:7" x14ac:dyDescent="0.25">
      <c r="A1908" s="29"/>
      <c r="B1908" s="29"/>
      <c r="C1908" s="70"/>
      <c r="D1908" s="71"/>
      <c r="E1908" s="71"/>
      <c r="F1908" s="71"/>
      <c r="G1908" s="71"/>
    </row>
    <row r="1909" spans="1:7" x14ac:dyDescent="0.25">
      <c r="A1909" s="29"/>
      <c r="B1909" s="29"/>
      <c r="C1909" s="70"/>
      <c r="D1909" s="71"/>
      <c r="E1909" s="71"/>
      <c r="F1909" s="71"/>
      <c r="G1909" s="71"/>
    </row>
    <row r="1910" spans="1:7" x14ac:dyDescent="0.25">
      <c r="A1910" s="29"/>
      <c r="B1910" s="29"/>
      <c r="C1910" s="70"/>
      <c r="D1910" s="71"/>
      <c r="E1910" s="71"/>
      <c r="F1910" s="71"/>
      <c r="G1910" s="71"/>
    </row>
    <row r="1911" spans="1:7" x14ac:dyDescent="0.25">
      <c r="A1911" s="29"/>
      <c r="B1911" s="29"/>
      <c r="C1911" s="70"/>
      <c r="D1911" s="71"/>
      <c r="E1911" s="71"/>
      <c r="F1911" s="71"/>
      <c r="G1911" s="71"/>
    </row>
    <row r="1912" spans="1:7" x14ac:dyDescent="0.25">
      <c r="A1912" s="29"/>
      <c r="B1912" s="29"/>
      <c r="C1912" s="70"/>
      <c r="D1912" s="71"/>
      <c r="E1912" s="71"/>
      <c r="F1912" s="71"/>
      <c r="G1912" s="71"/>
    </row>
    <row r="1913" spans="1:7" x14ac:dyDescent="0.25">
      <c r="A1913" s="29"/>
      <c r="B1913" s="29"/>
      <c r="C1913" s="70"/>
      <c r="D1913" s="71"/>
      <c r="E1913" s="71"/>
      <c r="F1913" s="71"/>
      <c r="G1913" s="71"/>
    </row>
    <row r="1914" spans="1:7" x14ac:dyDescent="0.25">
      <c r="A1914" s="29"/>
      <c r="B1914" s="29"/>
      <c r="C1914" s="70"/>
      <c r="D1914" s="71"/>
      <c r="E1914" s="71"/>
      <c r="F1914" s="71"/>
      <c r="G1914" s="71"/>
    </row>
    <row r="1915" spans="1:7" x14ac:dyDescent="0.25">
      <c r="A1915" s="29"/>
      <c r="B1915" s="29"/>
      <c r="C1915" s="70"/>
      <c r="D1915" s="71"/>
      <c r="E1915" s="71"/>
      <c r="F1915" s="71"/>
      <c r="G1915" s="71"/>
    </row>
    <row r="1916" spans="1:7" x14ac:dyDescent="0.25">
      <c r="A1916" s="29"/>
      <c r="B1916" s="29"/>
      <c r="C1916" s="70"/>
      <c r="D1916" s="71"/>
      <c r="E1916" s="71"/>
      <c r="F1916" s="71"/>
      <c r="G1916" s="71"/>
    </row>
    <row r="1917" spans="1:7" x14ac:dyDescent="0.25">
      <c r="A1917" s="29"/>
      <c r="B1917" s="29"/>
      <c r="C1917" s="70"/>
      <c r="D1917" s="71"/>
      <c r="E1917" s="71"/>
      <c r="F1917" s="71"/>
      <c r="G1917" s="71"/>
    </row>
    <row r="1918" spans="1:7" x14ac:dyDescent="0.25">
      <c r="A1918" s="29"/>
      <c r="B1918" s="29"/>
      <c r="C1918" s="70"/>
      <c r="D1918" s="71"/>
      <c r="E1918" s="71"/>
      <c r="F1918" s="71"/>
      <c r="G1918" s="71"/>
    </row>
    <row r="1919" spans="1:7" x14ac:dyDescent="0.25">
      <c r="A1919" s="29"/>
      <c r="B1919" s="29"/>
      <c r="C1919" s="70"/>
      <c r="D1919" s="71"/>
      <c r="E1919" s="71"/>
      <c r="F1919" s="71"/>
      <c r="G1919" s="71"/>
    </row>
    <row r="1920" spans="1:7" x14ac:dyDescent="0.25">
      <c r="A1920" s="29"/>
      <c r="B1920" s="29"/>
      <c r="C1920" s="70"/>
      <c r="D1920" s="71"/>
      <c r="E1920" s="71"/>
      <c r="F1920" s="71"/>
      <c r="G1920" s="71"/>
    </row>
    <row r="1921" spans="1:7" x14ac:dyDescent="0.25">
      <c r="A1921" s="29"/>
      <c r="B1921" s="29"/>
      <c r="C1921" s="70"/>
      <c r="D1921" s="71"/>
      <c r="E1921" s="71"/>
      <c r="F1921" s="71"/>
      <c r="G1921" s="71"/>
    </row>
    <row r="1922" spans="1:7" x14ac:dyDescent="0.25">
      <c r="A1922" s="29"/>
      <c r="B1922" s="29"/>
      <c r="C1922" s="70"/>
      <c r="D1922" s="71"/>
      <c r="E1922" s="71"/>
      <c r="F1922" s="71"/>
      <c r="G1922" s="71"/>
    </row>
    <row r="1923" spans="1:7" x14ac:dyDescent="0.25">
      <c r="A1923" s="29"/>
      <c r="B1923" s="29"/>
      <c r="C1923" s="70"/>
      <c r="D1923" s="71"/>
      <c r="E1923" s="71"/>
      <c r="F1923" s="71"/>
      <c r="G1923" s="71"/>
    </row>
    <row r="1924" spans="1:7" x14ac:dyDescent="0.25">
      <c r="A1924" s="29"/>
      <c r="B1924" s="29"/>
      <c r="C1924" s="70"/>
      <c r="D1924" s="71"/>
      <c r="E1924" s="71"/>
      <c r="F1924" s="71"/>
      <c r="G1924" s="71"/>
    </row>
    <row r="1925" spans="1:7" x14ac:dyDescent="0.25">
      <c r="A1925" s="29"/>
      <c r="B1925" s="29"/>
      <c r="C1925" s="70"/>
      <c r="D1925" s="71"/>
      <c r="E1925" s="71"/>
      <c r="F1925" s="71"/>
      <c r="G1925" s="71"/>
    </row>
    <row r="1926" spans="1:7" x14ac:dyDescent="0.25">
      <c r="A1926" s="29"/>
      <c r="B1926" s="29"/>
      <c r="C1926" s="70"/>
      <c r="D1926" s="71"/>
      <c r="E1926" s="71"/>
      <c r="F1926" s="71"/>
      <c r="G1926" s="71"/>
    </row>
    <row r="1927" spans="1:7" x14ac:dyDescent="0.25">
      <c r="A1927" s="29"/>
      <c r="B1927" s="29"/>
      <c r="C1927" s="70"/>
      <c r="D1927" s="71"/>
      <c r="E1927" s="71"/>
      <c r="F1927" s="71"/>
      <c r="G1927" s="71"/>
    </row>
    <row r="1928" spans="1:7" x14ac:dyDescent="0.25">
      <c r="A1928" s="29"/>
      <c r="B1928" s="29"/>
      <c r="C1928" s="70"/>
      <c r="D1928" s="71"/>
      <c r="E1928" s="71"/>
      <c r="F1928" s="71"/>
      <c r="G1928" s="71"/>
    </row>
    <row r="1929" spans="1:7" x14ac:dyDescent="0.25">
      <c r="A1929" s="29"/>
      <c r="B1929" s="29"/>
      <c r="C1929" s="70"/>
      <c r="D1929" s="71"/>
      <c r="E1929" s="71"/>
      <c r="F1929" s="71"/>
      <c r="G1929" s="71"/>
    </row>
    <row r="1930" spans="1:7" x14ac:dyDescent="0.25">
      <c r="A1930" s="29"/>
      <c r="B1930" s="29"/>
      <c r="C1930" s="70"/>
      <c r="D1930" s="71"/>
      <c r="E1930" s="71"/>
      <c r="F1930" s="71"/>
      <c r="G1930" s="71"/>
    </row>
    <row r="1931" spans="1:7" x14ac:dyDescent="0.25">
      <c r="A1931" s="29"/>
      <c r="B1931" s="29"/>
      <c r="C1931" s="70"/>
      <c r="D1931" s="71"/>
      <c r="E1931" s="71"/>
      <c r="F1931" s="71"/>
      <c r="G1931" s="71"/>
    </row>
    <row r="1932" spans="1:7" x14ac:dyDescent="0.25">
      <c r="A1932" s="29"/>
      <c r="B1932" s="29"/>
      <c r="C1932" s="70"/>
      <c r="D1932" s="71"/>
      <c r="E1932" s="71"/>
      <c r="F1932" s="71"/>
      <c r="G1932" s="71"/>
    </row>
    <row r="1933" spans="1:7" x14ac:dyDescent="0.25">
      <c r="A1933" s="29"/>
      <c r="B1933" s="29"/>
      <c r="C1933" s="70"/>
      <c r="D1933" s="71"/>
      <c r="E1933" s="71"/>
      <c r="F1933" s="71"/>
      <c r="G1933" s="71"/>
    </row>
    <row r="1934" spans="1:7" x14ac:dyDescent="0.25">
      <c r="A1934" s="29"/>
      <c r="B1934" s="29"/>
      <c r="C1934" s="70"/>
      <c r="D1934" s="71"/>
      <c r="E1934" s="71"/>
      <c r="F1934" s="71"/>
      <c r="G1934" s="71"/>
    </row>
    <row r="1935" spans="1:7" x14ac:dyDescent="0.25">
      <c r="A1935" s="29"/>
      <c r="B1935" s="29"/>
      <c r="C1935" s="70"/>
      <c r="D1935" s="71"/>
      <c r="E1935" s="71"/>
      <c r="F1935" s="71"/>
      <c r="G1935" s="71"/>
    </row>
    <row r="1936" spans="1:7" x14ac:dyDescent="0.25">
      <c r="A1936" s="29"/>
      <c r="B1936" s="29"/>
      <c r="C1936" s="70"/>
      <c r="D1936" s="71"/>
      <c r="E1936" s="71"/>
      <c r="F1936" s="71"/>
      <c r="G1936" s="71"/>
    </row>
    <row r="1937" spans="1:7" x14ac:dyDescent="0.25">
      <c r="A1937" s="29"/>
      <c r="B1937" s="29"/>
      <c r="C1937" s="70"/>
      <c r="D1937" s="71"/>
      <c r="E1937" s="71"/>
      <c r="F1937" s="71"/>
      <c r="G1937" s="71"/>
    </row>
    <row r="1938" spans="1:7" x14ac:dyDescent="0.25">
      <c r="A1938" s="29"/>
      <c r="B1938" s="29"/>
      <c r="C1938" s="70"/>
      <c r="D1938" s="71"/>
      <c r="E1938" s="71"/>
      <c r="F1938" s="71"/>
      <c r="G1938" s="71"/>
    </row>
    <row r="1939" spans="1:7" x14ac:dyDescent="0.25">
      <c r="A1939" s="29"/>
      <c r="B1939" s="29"/>
      <c r="C1939" s="70"/>
      <c r="D1939" s="71"/>
      <c r="E1939" s="71"/>
      <c r="F1939" s="71"/>
      <c r="G1939" s="71"/>
    </row>
    <row r="1940" spans="1:7" x14ac:dyDescent="0.25">
      <c r="A1940" s="29"/>
      <c r="B1940" s="29"/>
      <c r="C1940" s="70"/>
      <c r="D1940" s="71"/>
      <c r="E1940" s="71"/>
      <c r="F1940" s="71"/>
      <c r="G1940" s="71"/>
    </row>
    <row r="1941" spans="1:7" x14ac:dyDescent="0.25">
      <c r="A1941" s="29"/>
      <c r="B1941" s="29"/>
      <c r="C1941" s="70"/>
      <c r="D1941" s="71"/>
      <c r="E1941" s="71"/>
      <c r="F1941" s="71"/>
      <c r="G1941" s="71"/>
    </row>
    <row r="1942" spans="1:7" x14ac:dyDescent="0.25">
      <c r="A1942" s="29"/>
      <c r="B1942" s="29"/>
      <c r="C1942" s="70"/>
      <c r="D1942" s="71"/>
      <c r="E1942" s="71"/>
      <c r="F1942" s="71"/>
      <c r="G1942" s="71"/>
    </row>
    <row r="1943" spans="1:7" x14ac:dyDescent="0.25">
      <c r="A1943" s="29"/>
      <c r="B1943" s="29"/>
      <c r="C1943" s="70"/>
      <c r="D1943" s="71"/>
      <c r="E1943" s="71"/>
      <c r="F1943" s="71"/>
      <c r="G1943" s="71"/>
    </row>
    <row r="1944" spans="1:7" x14ac:dyDescent="0.25">
      <c r="A1944" s="29"/>
      <c r="B1944" s="29"/>
      <c r="C1944" s="70"/>
      <c r="D1944" s="71"/>
      <c r="E1944" s="71"/>
      <c r="F1944" s="71"/>
      <c r="G1944" s="71"/>
    </row>
    <row r="1945" spans="1:7" x14ac:dyDescent="0.25">
      <c r="A1945" s="29"/>
      <c r="B1945" s="29"/>
      <c r="C1945" s="70"/>
      <c r="D1945" s="71"/>
      <c r="E1945" s="71"/>
      <c r="F1945" s="71"/>
      <c r="G1945" s="71"/>
    </row>
    <row r="1946" spans="1:7" x14ac:dyDescent="0.25">
      <c r="A1946" s="29"/>
      <c r="B1946" s="29"/>
      <c r="C1946" s="70"/>
      <c r="D1946" s="71"/>
      <c r="E1946" s="71"/>
      <c r="F1946" s="71"/>
      <c r="G1946" s="71"/>
    </row>
    <row r="1947" spans="1:7" x14ac:dyDescent="0.25">
      <c r="A1947" s="29"/>
      <c r="B1947" s="29"/>
      <c r="C1947" s="70"/>
      <c r="D1947" s="71"/>
      <c r="E1947" s="71"/>
      <c r="F1947" s="71"/>
      <c r="G1947" s="71"/>
    </row>
    <row r="1948" spans="1:7" x14ac:dyDescent="0.25">
      <c r="A1948" s="29"/>
      <c r="B1948" s="29"/>
      <c r="C1948" s="70"/>
      <c r="D1948" s="71"/>
      <c r="E1948" s="71"/>
      <c r="F1948" s="71"/>
      <c r="G1948" s="71"/>
    </row>
    <row r="1949" spans="1:7" x14ac:dyDescent="0.25">
      <c r="A1949" s="29"/>
      <c r="B1949" s="29"/>
      <c r="C1949" s="70"/>
      <c r="D1949" s="71"/>
      <c r="E1949" s="71"/>
      <c r="F1949" s="71"/>
      <c r="G1949" s="71"/>
    </row>
    <row r="1950" spans="1:7" x14ac:dyDescent="0.25">
      <c r="A1950" s="29"/>
      <c r="B1950" s="29"/>
      <c r="C1950" s="70"/>
      <c r="D1950" s="71"/>
      <c r="E1950" s="71"/>
      <c r="F1950" s="71"/>
      <c r="G1950" s="71"/>
    </row>
    <row r="1951" spans="1:7" x14ac:dyDescent="0.25">
      <c r="A1951" s="29"/>
      <c r="B1951" s="29"/>
      <c r="C1951" s="70"/>
      <c r="D1951" s="71"/>
      <c r="E1951" s="71"/>
      <c r="F1951" s="71"/>
      <c r="G1951" s="71"/>
    </row>
    <row r="1952" spans="1:7" x14ac:dyDescent="0.25">
      <c r="A1952" s="29"/>
      <c r="B1952" s="29"/>
      <c r="C1952" s="70"/>
      <c r="D1952" s="71"/>
      <c r="E1952" s="71"/>
      <c r="F1952" s="71"/>
      <c r="G1952" s="71"/>
    </row>
    <row r="1953" spans="1:7" x14ac:dyDescent="0.25">
      <c r="A1953" s="29"/>
      <c r="B1953" s="29"/>
      <c r="C1953" s="70"/>
      <c r="D1953" s="71"/>
      <c r="E1953" s="71"/>
      <c r="F1953" s="71"/>
      <c r="G1953" s="71"/>
    </row>
    <row r="1954" spans="1:7" x14ac:dyDescent="0.25">
      <c r="A1954" s="29"/>
      <c r="B1954" s="29"/>
      <c r="C1954" s="70"/>
      <c r="D1954" s="71"/>
      <c r="E1954" s="71"/>
      <c r="F1954" s="71"/>
      <c r="G1954" s="71"/>
    </row>
    <row r="1955" spans="1:7" x14ac:dyDescent="0.25">
      <c r="A1955" s="29"/>
      <c r="B1955" s="29"/>
      <c r="C1955" s="70"/>
      <c r="D1955" s="71"/>
      <c r="E1955" s="71"/>
      <c r="F1955" s="71"/>
      <c r="G1955" s="71"/>
    </row>
    <row r="1956" spans="1:7" x14ac:dyDescent="0.25">
      <c r="A1956" s="29"/>
      <c r="B1956" s="29"/>
      <c r="C1956" s="70"/>
      <c r="D1956" s="71"/>
      <c r="E1956" s="71"/>
      <c r="F1956" s="71"/>
      <c r="G1956" s="71"/>
    </row>
    <row r="1957" spans="1:7" x14ac:dyDescent="0.25">
      <c r="A1957" s="29"/>
      <c r="B1957" s="29"/>
      <c r="C1957" s="70"/>
      <c r="D1957" s="71"/>
      <c r="E1957" s="71"/>
      <c r="F1957" s="71"/>
      <c r="G1957" s="71"/>
    </row>
    <row r="1958" spans="1:7" x14ac:dyDescent="0.25">
      <c r="A1958" s="29"/>
      <c r="B1958" s="29"/>
      <c r="C1958" s="70"/>
      <c r="D1958" s="71"/>
      <c r="E1958" s="71"/>
      <c r="F1958" s="71"/>
      <c r="G1958" s="71"/>
    </row>
    <row r="1959" spans="1:7" x14ac:dyDescent="0.25">
      <c r="A1959" s="29"/>
      <c r="B1959" s="29"/>
      <c r="C1959" s="70"/>
      <c r="D1959" s="71"/>
      <c r="E1959" s="71"/>
      <c r="F1959" s="71"/>
      <c r="G1959" s="71"/>
    </row>
    <row r="1960" spans="1:7" x14ac:dyDescent="0.25">
      <c r="A1960" s="29"/>
      <c r="B1960" s="29"/>
      <c r="C1960" s="70"/>
      <c r="D1960" s="71"/>
      <c r="E1960" s="71"/>
      <c r="F1960" s="71"/>
      <c r="G1960" s="71"/>
    </row>
    <row r="1961" spans="1:7" x14ac:dyDescent="0.25">
      <c r="A1961" s="29"/>
      <c r="B1961" s="29"/>
      <c r="C1961" s="70"/>
      <c r="D1961" s="71"/>
      <c r="E1961" s="71"/>
      <c r="F1961" s="71"/>
      <c r="G1961" s="71"/>
    </row>
    <row r="1962" spans="1:7" x14ac:dyDescent="0.25">
      <c r="A1962" s="29"/>
      <c r="B1962" s="29"/>
      <c r="C1962" s="70"/>
      <c r="D1962" s="71"/>
      <c r="E1962" s="71"/>
      <c r="F1962" s="71"/>
      <c r="G1962" s="71"/>
    </row>
    <row r="1963" spans="1:7" x14ac:dyDescent="0.25">
      <c r="A1963" s="29"/>
      <c r="B1963" s="29"/>
      <c r="C1963" s="70"/>
      <c r="D1963" s="71"/>
      <c r="E1963" s="71"/>
      <c r="F1963" s="71"/>
      <c r="G1963" s="71"/>
    </row>
    <row r="1964" spans="1:7" x14ac:dyDescent="0.25">
      <c r="A1964" s="29"/>
      <c r="B1964" s="29"/>
      <c r="C1964" s="70"/>
      <c r="D1964" s="71"/>
      <c r="E1964" s="71"/>
      <c r="F1964" s="71"/>
      <c r="G1964" s="71"/>
    </row>
    <row r="1965" spans="1:7" x14ac:dyDescent="0.25">
      <c r="A1965" s="29"/>
      <c r="B1965" s="29"/>
      <c r="C1965" s="70"/>
      <c r="D1965" s="71"/>
      <c r="E1965" s="71"/>
      <c r="F1965" s="71"/>
      <c r="G1965" s="71"/>
    </row>
    <row r="1966" spans="1:7" x14ac:dyDescent="0.25">
      <c r="A1966" s="29"/>
      <c r="B1966" s="29"/>
      <c r="C1966" s="70"/>
      <c r="D1966" s="71"/>
      <c r="E1966" s="71"/>
      <c r="F1966" s="71"/>
      <c r="G1966" s="71"/>
    </row>
    <row r="1967" spans="1:7" x14ac:dyDescent="0.25">
      <c r="A1967" s="29"/>
      <c r="B1967" s="29"/>
      <c r="C1967" s="70"/>
      <c r="D1967" s="71"/>
      <c r="E1967" s="71"/>
      <c r="F1967" s="71"/>
      <c r="G1967" s="71"/>
    </row>
    <row r="1968" spans="1:7" x14ac:dyDescent="0.25">
      <c r="A1968" s="29"/>
      <c r="B1968" s="29"/>
      <c r="C1968" s="70"/>
      <c r="D1968" s="71"/>
      <c r="E1968" s="71"/>
      <c r="F1968" s="71"/>
      <c r="G1968" s="71"/>
    </row>
    <row r="1969" spans="1:7" x14ac:dyDescent="0.25">
      <c r="A1969" s="29"/>
      <c r="B1969" s="29"/>
      <c r="C1969" s="70"/>
      <c r="D1969" s="71"/>
      <c r="E1969" s="71"/>
      <c r="F1969" s="71"/>
      <c r="G1969" s="71"/>
    </row>
    <row r="1970" spans="1:7" x14ac:dyDescent="0.25">
      <c r="A1970" s="29"/>
      <c r="B1970" s="29"/>
      <c r="C1970" s="70"/>
      <c r="D1970" s="71"/>
      <c r="E1970" s="71"/>
      <c r="F1970" s="71"/>
      <c r="G1970" s="71"/>
    </row>
    <row r="1971" spans="1:7" x14ac:dyDescent="0.25">
      <c r="A1971" s="29"/>
      <c r="B1971" s="29"/>
      <c r="C1971" s="70"/>
      <c r="D1971" s="71"/>
      <c r="E1971" s="71"/>
      <c r="F1971" s="71"/>
      <c r="G1971" s="71"/>
    </row>
    <row r="1972" spans="1:7" x14ac:dyDescent="0.25">
      <c r="A1972" s="29"/>
      <c r="B1972" s="29"/>
      <c r="C1972" s="70"/>
      <c r="D1972" s="71"/>
      <c r="E1972" s="71"/>
      <c r="F1972" s="71"/>
      <c r="G1972" s="71"/>
    </row>
    <row r="1973" spans="1:7" x14ac:dyDescent="0.25">
      <c r="A1973" s="29"/>
      <c r="B1973" s="29"/>
      <c r="C1973" s="70"/>
      <c r="D1973" s="71"/>
      <c r="E1973" s="71"/>
      <c r="F1973" s="71"/>
      <c r="G1973" s="71"/>
    </row>
    <row r="1974" spans="1:7" x14ac:dyDescent="0.25">
      <c r="A1974" s="29"/>
      <c r="B1974" s="29"/>
      <c r="C1974" s="70"/>
      <c r="D1974" s="71"/>
      <c r="E1974" s="71"/>
      <c r="F1974" s="71"/>
      <c r="G1974" s="71"/>
    </row>
    <row r="1975" spans="1:7" x14ac:dyDescent="0.25">
      <c r="A1975" s="29"/>
      <c r="B1975" s="29"/>
      <c r="C1975" s="70"/>
      <c r="D1975" s="71"/>
      <c r="E1975" s="71"/>
      <c r="F1975" s="71"/>
      <c r="G1975" s="71"/>
    </row>
    <row r="1976" spans="1:7" x14ac:dyDescent="0.25">
      <c r="A1976" s="29"/>
      <c r="B1976" s="29"/>
      <c r="C1976" s="70"/>
      <c r="D1976" s="71"/>
      <c r="E1976" s="71"/>
      <c r="F1976" s="71"/>
      <c r="G1976" s="71"/>
    </row>
    <row r="1977" spans="1:7" x14ac:dyDescent="0.25">
      <c r="A1977" s="29"/>
      <c r="B1977" s="29"/>
      <c r="C1977" s="70"/>
      <c r="D1977" s="71"/>
      <c r="E1977" s="71"/>
      <c r="F1977" s="71"/>
      <c r="G1977" s="71"/>
    </row>
    <row r="1978" spans="1:7" x14ac:dyDescent="0.25">
      <c r="A1978" s="29"/>
      <c r="B1978" s="29"/>
      <c r="C1978" s="70"/>
      <c r="D1978" s="71"/>
      <c r="E1978" s="71"/>
      <c r="F1978" s="71"/>
      <c r="G1978" s="71"/>
    </row>
    <row r="1979" spans="1:7" x14ac:dyDescent="0.25">
      <c r="A1979" s="29"/>
      <c r="B1979" s="29"/>
      <c r="C1979" s="70"/>
      <c r="D1979" s="71"/>
      <c r="E1979" s="71"/>
      <c r="F1979" s="71"/>
      <c r="G1979" s="71"/>
    </row>
    <row r="1980" spans="1:7" x14ac:dyDescent="0.25">
      <c r="A1980" s="29"/>
      <c r="B1980" s="29"/>
      <c r="C1980" s="70"/>
      <c r="D1980" s="71"/>
      <c r="E1980" s="71"/>
      <c r="F1980" s="71"/>
      <c r="G1980" s="71"/>
    </row>
    <row r="1981" spans="1:7" x14ac:dyDescent="0.25">
      <c r="A1981" s="29"/>
      <c r="B1981" s="29"/>
      <c r="C1981" s="70"/>
      <c r="D1981" s="71"/>
      <c r="E1981" s="71"/>
      <c r="F1981" s="71"/>
      <c r="G1981" s="71"/>
    </row>
    <row r="1982" spans="1:7" x14ac:dyDescent="0.25">
      <c r="A1982" s="29"/>
      <c r="B1982" s="29"/>
      <c r="C1982" s="70"/>
      <c r="D1982" s="71"/>
      <c r="E1982" s="71"/>
      <c r="F1982" s="71"/>
      <c r="G1982" s="71"/>
    </row>
    <row r="1983" spans="1:7" x14ac:dyDescent="0.25">
      <c r="A1983" s="29"/>
      <c r="B1983" s="29"/>
      <c r="C1983" s="70"/>
      <c r="D1983" s="71"/>
      <c r="E1983" s="71"/>
      <c r="F1983" s="71"/>
      <c r="G1983" s="71"/>
    </row>
    <row r="1984" spans="1:7" x14ac:dyDescent="0.25">
      <c r="A1984" s="29"/>
      <c r="B1984" s="29"/>
      <c r="C1984" s="70"/>
      <c r="D1984" s="71"/>
      <c r="E1984" s="71"/>
      <c r="F1984" s="71"/>
      <c r="G1984" s="71"/>
    </row>
    <row r="1985" spans="1:7" x14ac:dyDescent="0.25">
      <c r="A1985" s="29"/>
      <c r="B1985" s="29"/>
      <c r="C1985" s="70"/>
      <c r="D1985" s="71"/>
      <c r="E1985" s="71"/>
      <c r="F1985" s="71"/>
      <c r="G1985" s="71"/>
    </row>
    <row r="1986" spans="1:7" x14ac:dyDescent="0.25">
      <c r="A1986" s="29"/>
      <c r="B1986" s="29"/>
      <c r="C1986" s="70"/>
      <c r="D1986" s="71"/>
      <c r="E1986" s="71"/>
      <c r="F1986" s="71"/>
      <c r="G1986" s="71"/>
    </row>
    <row r="1987" spans="1:7" x14ac:dyDescent="0.25">
      <c r="A1987" s="29"/>
      <c r="B1987" s="29"/>
      <c r="C1987" s="70"/>
      <c r="D1987" s="71"/>
      <c r="E1987" s="71"/>
      <c r="F1987" s="71"/>
      <c r="G1987" s="71"/>
    </row>
    <row r="1988" spans="1:7" x14ac:dyDescent="0.25">
      <c r="A1988" s="29"/>
      <c r="B1988" s="29"/>
      <c r="C1988" s="70"/>
      <c r="D1988" s="71"/>
      <c r="E1988" s="71"/>
      <c r="F1988" s="71"/>
      <c r="G1988" s="71"/>
    </row>
    <row r="1989" spans="1:7" x14ac:dyDescent="0.25">
      <c r="A1989" s="29"/>
      <c r="B1989" s="29"/>
      <c r="C1989" s="70"/>
      <c r="D1989" s="71"/>
      <c r="E1989" s="71"/>
      <c r="F1989" s="71"/>
      <c r="G1989" s="71"/>
    </row>
    <row r="1990" spans="1:7" x14ac:dyDescent="0.25">
      <c r="A1990" s="29"/>
      <c r="B1990" s="29"/>
      <c r="C1990" s="70"/>
      <c r="D1990" s="71"/>
      <c r="E1990" s="71"/>
      <c r="F1990" s="71"/>
      <c r="G1990" s="71"/>
    </row>
    <row r="1991" spans="1:7" x14ac:dyDescent="0.25">
      <c r="A1991" s="29"/>
      <c r="B1991" s="29"/>
      <c r="C1991" s="70"/>
      <c r="D1991" s="71"/>
      <c r="E1991" s="71"/>
      <c r="F1991" s="71"/>
      <c r="G1991" s="71"/>
    </row>
    <row r="1992" spans="1:7" x14ac:dyDescent="0.25">
      <c r="A1992" s="29"/>
      <c r="B1992" s="29"/>
      <c r="C1992" s="70"/>
      <c r="D1992" s="71"/>
      <c r="E1992" s="71"/>
      <c r="F1992" s="71"/>
      <c r="G1992" s="71"/>
    </row>
    <row r="1993" spans="1:7" x14ac:dyDescent="0.25">
      <c r="A1993" s="29"/>
      <c r="B1993" s="29"/>
      <c r="C1993" s="70"/>
      <c r="D1993" s="71"/>
      <c r="E1993" s="71"/>
      <c r="F1993" s="71"/>
      <c r="G1993" s="71"/>
    </row>
    <row r="1994" spans="1:7" x14ac:dyDescent="0.25">
      <c r="A1994" s="29"/>
      <c r="B1994" s="29"/>
      <c r="C1994" s="70"/>
      <c r="D1994" s="71"/>
      <c r="E1994" s="71"/>
      <c r="F1994" s="71"/>
      <c r="G1994" s="71"/>
    </row>
    <row r="1995" spans="1:7" x14ac:dyDescent="0.25">
      <c r="A1995" s="29"/>
      <c r="B1995" s="29"/>
      <c r="C1995" s="70"/>
      <c r="D1995" s="71"/>
      <c r="E1995" s="71"/>
      <c r="F1995" s="71"/>
      <c r="G1995" s="71"/>
    </row>
    <row r="1996" spans="1:7" x14ac:dyDescent="0.25">
      <c r="A1996" s="29"/>
      <c r="B1996" s="29"/>
      <c r="C1996" s="70"/>
      <c r="D1996" s="71"/>
      <c r="E1996" s="71"/>
      <c r="F1996" s="71"/>
      <c r="G1996" s="71"/>
    </row>
    <row r="1997" spans="1:7" x14ac:dyDescent="0.25">
      <c r="A1997" s="29"/>
      <c r="B1997" s="29"/>
      <c r="C1997" s="70"/>
      <c r="D1997" s="71"/>
      <c r="E1997" s="71"/>
      <c r="F1997" s="71"/>
      <c r="G1997" s="71"/>
    </row>
    <row r="1998" spans="1:7" x14ac:dyDescent="0.25">
      <c r="A1998" s="29"/>
      <c r="B1998" s="29"/>
      <c r="C1998" s="70"/>
      <c r="D1998" s="71"/>
      <c r="E1998" s="71"/>
      <c r="F1998" s="71"/>
      <c r="G1998" s="71"/>
    </row>
    <row r="1999" spans="1:7" x14ac:dyDescent="0.25">
      <c r="A1999" s="29"/>
      <c r="B1999" s="29"/>
      <c r="C1999" s="70"/>
      <c r="D1999" s="71"/>
      <c r="E1999" s="71"/>
      <c r="F1999" s="71"/>
      <c r="G1999" s="71"/>
    </row>
    <row r="2000" spans="1:7" x14ac:dyDescent="0.25">
      <c r="A2000" s="29"/>
      <c r="B2000" s="29"/>
      <c r="C2000" s="70"/>
      <c r="D2000" s="71"/>
      <c r="E2000" s="71"/>
      <c r="F2000" s="71"/>
      <c r="G2000" s="71"/>
    </row>
    <row r="2001" spans="1:7" x14ac:dyDescent="0.25">
      <c r="A2001" s="29"/>
      <c r="B2001" s="29"/>
      <c r="C2001" s="70"/>
      <c r="D2001" s="71"/>
      <c r="E2001" s="71"/>
      <c r="F2001" s="71"/>
      <c r="G2001" s="71"/>
    </row>
    <row r="2002" spans="1:7" x14ac:dyDescent="0.25">
      <c r="A2002" s="29"/>
      <c r="B2002" s="29"/>
      <c r="C2002" s="70"/>
      <c r="D2002" s="71"/>
      <c r="E2002" s="71"/>
      <c r="F2002" s="71"/>
      <c r="G2002" s="71"/>
    </row>
    <row r="2003" spans="1:7" x14ac:dyDescent="0.25">
      <c r="A2003" s="29"/>
      <c r="B2003" s="29"/>
      <c r="C2003" s="70"/>
      <c r="D2003" s="71"/>
      <c r="E2003" s="71"/>
      <c r="F2003" s="71"/>
      <c r="G2003" s="71"/>
    </row>
    <row r="2004" spans="1:7" x14ac:dyDescent="0.25">
      <c r="A2004" s="29"/>
      <c r="B2004" s="29"/>
      <c r="C2004" s="70"/>
      <c r="D2004" s="71"/>
      <c r="E2004" s="71"/>
      <c r="F2004" s="71"/>
      <c r="G2004" s="71"/>
    </row>
    <row r="2005" spans="1:7" x14ac:dyDescent="0.25">
      <c r="A2005" s="29"/>
      <c r="B2005" s="29"/>
      <c r="C2005" s="70"/>
      <c r="D2005" s="71"/>
      <c r="E2005" s="71"/>
      <c r="F2005" s="71"/>
      <c r="G2005" s="71"/>
    </row>
    <row r="2006" spans="1:7" x14ac:dyDescent="0.25">
      <c r="A2006" s="29"/>
      <c r="B2006" s="29"/>
      <c r="C2006" s="70"/>
      <c r="D2006" s="71"/>
      <c r="E2006" s="71"/>
      <c r="F2006" s="71"/>
      <c r="G2006" s="71"/>
    </row>
    <row r="2007" spans="1:7" x14ac:dyDescent="0.25">
      <c r="A2007" s="29"/>
      <c r="B2007" s="29"/>
      <c r="C2007" s="70"/>
      <c r="D2007" s="71"/>
      <c r="E2007" s="71"/>
      <c r="F2007" s="71"/>
      <c r="G2007" s="71"/>
    </row>
    <row r="2008" spans="1:7" x14ac:dyDescent="0.25">
      <c r="A2008" s="29"/>
      <c r="B2008" s="29"/>
      <c r="C2008" s="70"/>
      <c r="D2008" s="71"/>
      <c r="E2008" s="71"/>
      <c r="F2008" s="71"/>
      <c r="G2008" s="71"/>
    </row>
    <row r="2009" spans="1:7" x14ac:dyDescent="0.25">
      <c r="A2009" s="29"/>
      <c r="B2009" s="29"/>
      <c r="C2009" s="70"/>
      <c r="D2009" s="71"/>
      <c r="E2009" s="71"/>
      <c r="F2009" s="71"/>
      <c r="G2009" s="71"/>
    </row>
    <row r="2010" spans="1:7" x14ac:dyDescent="0.25">
      <c r="A2010" s="29"/>
      <c r="B2010" s="29"/>
      <c r="C2010" s="70"/>
      <c r="D2010" s="71"/>
      <c r="E2010" s="71"/>
      <c r="F2010" s="71"/>
      <c r="G2010" s="71"/>
    </row>
    <row r="2011" spans="1:7" x14ac:dyDescent="0.25">
      <c r="A2011" s="29"/>
      <c r="B2011" s="29"/>
      <c r="C2011" s="70"/>
      <c r="D2011" s="71"/>
      <c r="E2011" s="71"/>
      <c r="F2011" s="71"/>
      <c r="G2011" s="71"/>
    </row>
    <row r="2012" spans="1:7" x14ac:dyDescent="0.25">
      <c r="A2012" s="29"/>
      <c r="B2012" s="29"/>
      <c r="C2012" s="70"/>
      <c r="D2012" s="71"/>
      <c r="E2012" s="71"/>
      <c r="F2012" s="71"/>
      <c r="G2012" s="71"/>
    </row>
    <row r="2013" spans="1:7" x14ac:dyDescent="0.25">
      <c r="A2013" s="29"/>
      <c r="B2013" s="29"/>
      <c r="C2013" s="70"/>
      <c r="D2013" s="71"/>
      <c r="E2013" s="71"/>
      <c r="F2013" s="71"/>
      <c r="G2013" s="71"/>
    </row>
    <row r="2014" spans="1:7" x14ac:dyDescent="0.25">
      <c r="A2014" s="29"/>
      <c r="B2014" s="29"/>
      <c r="C2014" s="70"/>
      <c r="D2014" s="71"/>
      <c r="E2014" s="71"/>
      <c r="F2014" s="71"/>
      <c r="G2014" s="71"/>
    </row>
    <row r="2015" spans="1:7" x14ac:dyDescent="0.25">
      <c r="A2015" s="29"/>
      <c r="B2015" s="29"/>
      <c r="C2015" s="70"/>
      <c r="D2015" s="71"/>
      <c r="E2015" s="71"/>
      <c r="F2015" s="71"/>
      <c r="G2015" s="71"/>
    </row>
    <row r="2016" spans="1:7" x14ac:dyDescent="0.25">
      <c r="A2016" s="29"/>
      <c r="B2016" s="29"/>
      <c r="C2016" s="70"/>
      <c r="D2016" s="71"/>
      <c r="E2016" s="71"/>
      <c r="F2016" s="71"/>
      <c r="G2016" s="71"/>
    </row>
    <row r="2017" spans="1:7" x14ac:dyDescent="0.25">
      <c r="A2017" s="29"/>
      <c r="B2017" s="29"/>
      <c r="C2017" s="70"/>
      <c r="D2017" s="71"/>
      <c r="E2017" s="71"/>
      <c r="F2017" s="71"/>
      <c r="G2017" s="71"/>
    </row>
    <row r="2018" spans="1:7" x14ac:dyDescent="0.25">
      <c r="A2018" s="29"/>
      <c r="B2018" s="29"/>
      <c r="C2018" s="70"/>
      <c r="D2018" s="71"/>
      <c r="E2018" s="71"/>
      <c r="F2018" s="71"/>
      <c r="G2018" s="71"/>
    </row>
    <row r="2019" spans="1:7" x14ac:dyDescent="0.25">
      <c r="A2019" s="29"/>
      <c r="B2019" s="29"/>
      <c r="C2019" s="70"/>
      <c r="D2019" s="71"/>
      <c r="E2019" s="71"/>
      <c r="F2019" s="71"/>
      <c r="G2019" s="71"/>
    </row>
    <row r="2020" spans="1:7" x14ac:dyDescent="0.25">
      <c r="A2020" s="29"/>
      <c r="B2020" s="29"/>
      <c r="C2020" s="70"/>
      <c r="D2020" s="71"/>
      <c r="E2020" s="71"/>
      <c r="F2020" s="71"/>
      <c r="G2020" s="71"/>
    </row>
    <row r="2021" spans="1:7" x14ac:dyDescent="0.25">
      <c r="A2021" s="29"/>
      <c r="B2021" s="29"/>
      <c r="C2021" s="70"/>
      <c r="D2021" s="71"/>
      <c r="E2021" s="71"/>
      <c r="F2021" s="71"/>
      <c r="G2021" s="71"/>
    </row>
    <row r="2022" spans="1:7" x14ac:dyDescent="0.25">
      <c r="A2022" s="29"/>
      <c r="B2022" s="29"/>
      <c r="C2022" s="70"/>
      <c r="D2022" s="71"/>
      <c r="E2022" s="71"/>
      <c r="F2022" s="71"/>
      <c r="G2022" s="71"/>
    </row>
    <row r="2023" spans="1:7" x14ac:dyDescent="0.25">
      <c r="A2023" s="29"/>
      <c r="B2023" s="29"/>
      <c r="C2023" s="70"/>
      <c r="D2023" s="71"/>
      <c r="E2023" s="71"/>
      <c r="F2023" s="71"/>
      <c r="G2023" s="71"/>
    </row>
    <row r="2024" spans="1:7" x14ac:dyDescent="0.25">
      <c r="A2024" s="29"/>
      <c r="B2024" s="29"/>
      <c r="C2024" s="70"/>
      <c r="D2024" s="71"/>
      <c r="E2024" s="71"/>
      <c r="F2024" s="71"/>
      <c r="G2024" s="71"/>
    </row>
    <row r="2025" spans="1:7" x14ac:dyDescent="0.25">
      <c r="A2025" s="29"/>
      <c r="B2025" s="29"/>
      <c r="C2025" s="70"/>
      <c r="D2025" s="71"/>
      <c r="E2025" s="71"/>
      <c r="F2025" s="71"/>
      <c r="G2025" s="71"/>
    </row>
    <row r="2026" spans="1:7" x14ac:dyDescent="0.25">
      <c r="A2026" s="29"/>
      <c r="B2026" s="29"/>
      <c r="C2026" s="70"/>
      <c r="D2026" s="71"/>
      <c r="E2026" s="71"/>
      <c r="F2026" s="71"/>
      <c r="G2026" s="71"/>
    </row>
    <row r="2027" spans="1:7" x14ac:dyDescent="0.25">
      <c r="A2027" s="29"/>
      <c r="B2027" s="29"/>
      <c r="C2027" s="70"/>
      <c r="D2027" s="71"/>
      <c r="E2027" s="71"/>
      <c r="F2027" s="71"/>
      <c r="G2027" s="71"/>
    </row>
    <row r="2028" spans="1:7" x14ac:dyDescent="0.25">
      <c r="A2028" s="29"/>
      <c r="B2028" s="29"/>
      <c r="C2028" s="70"/>
      <c r="D2028" s="71"/>
      <c r="E2028" s="71"/>
      <c r="F2028" s="71"/>
      <c r="G2028" s="71"/>
    </row>
    <row r="2029" spans="1:7" x14ac:dyDescent="0.25">
      <c r="A2029" s="29"/>
      <c r="B2029" s="29"/>
      <c r="C2029" s="70"/>
      <c r="D2029" s="71"/>
      <c r="E2029" s="71"/>
      <c r="F2029" s="71"/>
      <c r="G2029" s="71"/>
    </row>
    <row r="2030" spans="1:7" x14ac:dyDescent="0.25">
      <c r="A2030" s="29"/>
      <c r="B2030" s="29"/>
      <c r="C2030" s="70"/>
      <c r="D2030" s="71"/>
      <c r="E2030" s="71"/>
      <c r="F2030" s="71"/>
      <c r="G2030" s="71"/>
    </row>
    <row r="2031" spans="1:7" x14ac:dyDescent="0.25">
      <c r="A2031" s="29"/>
      <c r="B2031" s="29"/>
      <c r="C2031" s="70"/>
      <c r="D2031" s="71"/>
      <c r="E2031" s="71"/>
      <c r="F2031" s="71"/>
      <c r="G2031" s="71"/>
    </row>
    <row r="2032" spans="1:7" x14ac:dyDescent="0.25">
      <c r="A2032" s="29"/>
      <c r="B2032" s="29"/>
      <c r="C2032" s="70"/>
      <c r="D2032" s="71"/>
      <c r="E2032" s="71"/>
      <c r="F2032" s="71"/>
      <c r="G2032" s="71"/>
    </row>
    <row r="2033" spans="1:7" x14ac:dyDescent="0.25">
      <c r="A2033" s="29"/>
      <c r="B2033" s="29"/>
      <c r="C2033" s="70"/>
      <c r="D2033" s="71"/>
      <c r="E2033" s="71"/>
      <c r="F2033" s="71"/>
      <c r="G2033" s="71"/>
    </row>
    <row r="2034" spans="1:7" x14ac:dyDescent="0.25">
      <c r="A2034" s="29"/>
      <c r="B2034" s="29"/>
      <c r="C2034" s="70"/>
      <c r="D2034" s="71"/>
      <c r="E2034" s="71"/>
      <c r="F2034" s="71"/>
      <c r="G2034" s="71"/>
    </row>
    <row r="2035" spans="1:7" x14ac:dyDescent="0.25">
      <c r="A2035" s="29"/>
      <c r="B2035" s="29"/>
      <c r="C2035" s="70"/>
      <c r="D2035" s="71"/>
      <c r="E2035" s="71"/>
      <c r="F2035" s="71"/>
      <c r="G2035" s="71"/>
    </row>
    <row r="2036" spans="1:7" x14ac:dyDescent="0.25">
      <c r="A2036" s="29"/>
      <c r="B2036" s="29"/>
      <c r="C2036" s="70"/>
      <c r="D2036" s="71"/>
      <c r="E2036" s="71"/>
      <c r="F2036" s="71"/>
      <c r="G2036" s="71"/>
    </row>
    <row r="2037" spans="1:7" x14ac:dyDescent="0.25">
      <c r="A2037" s="29"/>
      <c r="B2037" s="29"/>
      <c r="C2037" s="70"/>
      <c r="D2037" s="71"/>
      <c r="E2037" s="71"/>
      <c r="F2037" s="71"/>
      <c r="G2037" s="71"/>
    </row>
    <row r="2038" spans="1:7" x14ac:dyDescent="0.25">
      <c r="A2038" s="29"/>
      <c r="B2038" s="29"/>
      <c r="C2038" s="70"/>
      <c r="D2038" s="71"/>
      <c r="E2038" s="71"/>
      <c r="F2038" s="71"/>
      <c r="G2038" s="71"/>
    </row>
    <row r="2039" spans="1:7" x14ac:dyDescent="0.25">
      <c r="A2039" s="29"/>
      <c r="B2039" s="29"/>
      <c r="C2039" s="70"/>
      <c r="D2039" s="71"/>
      <c r="E2039" s="71"/>
      <c r="F2039" s="71"/>
      <c r="G2039" s="71"/>
    </row>
    <row r="2040" spans="1:7" x14ac:dyDescent="0.25">
      <c r="A2040" s="29"/>
      <c r="B2040" s="29"/>
      <c r="C2040" s="70"/>
      <c r="D2040" s="71"/>
      <c r="E2040" s="71"/>
      <c r="F2040" s="71"/>
      <c r="G2040" s="71"/>
    </row>
    <row r="2041" spans="1:7" x14ac:dyDescent="0.25">
      <c r="A2041" s="29"/>
      <c r="B2041" s="29"/>
      <c r="C2041" s="70"/>
      <c r="D2041" s="71"/>
      <c r="E2041" s="71"/>
      <c r="F2041" s="71"/>
      <c r="G2041" s="71"/>
    </row>
    <row r="2042" spans="1:7" x14ac:dyDescent="0.25">
      <c r="A2042" s="29"/>
      <c r="B2042" s="29"/>
      <c r="C2042" s="70"/>
      <c r="D2042" s="71"/>
      <c r="E2042" s="71"/>
      <c r="F2042" s="71"/>
      <c r="G2042" s="71"/>
    </row>
    <row r="2043" spans="1:7" x14ac:dyDescent="0.25">
      <c r="A2043" s="29"/>
      <c r="B2043" s="29"/>
      <c r="C2043" s="70"/>
      <c r="D2043" s="71"/>
      <c r="E2043" s="71"/>
      <c r="F2043" s="71"/>
      <c r="G2043" s="71"/>
    </row>
    <row r="2044" spans="1:7" x14ac:dyDescent="0.25">
      <c r="A2044" s="29"/>
      <c r="B2044" s="29"/>
      <c r="C2044" s="70"/>
      <c r="D2044" s="71"/>
      <c r="E2044" s="71"/>
      <c r="F2044" s="71"/>
      <c r="G2044" s="71"/>
    </row>
    <row r="2045" spans="1:7" x14ac:dyDescent="0.25">
      <c r="A2045" s="29"/>
      <c r="B2045" s="29"/>
      <c r="C2045" s="70"/>
      <c r="D2045" s="71"/>
      <c r="E2045" s="71"/>
      <c r="F2045" s="71"/>
      <c r="G2045" s="71"/>
    </row>
    <row r="2046" spans="1:7" x14ac:dyDescent="0.25">
      <c r="A2046" s="29"/>
      <c r="B2046" s="29"/>
      <c r="C2046" s="70"/>
      <c r="D2046" s="71"/>
      <c r="E2046" s="71"/>
      <c r="F2046" s="71"/>
      <c r="G2046" s="71"/>
    </row>
    <row r="2047" spans="1:7" x14ac:dyDescent="0.25">
      <c r="A2047" s="29"/>
      <c r="B2047" s="29"/>
      <c r="C2047" s="70"/>
      <c r="D2047" s="71"/>
      <c r="E2047" s="71"/>
      <c r="F2047" s="71"/>
      <c r="G2047" s="71"/>
    </row>
    <row r="2048" spans="1:7" x14ac:dyDescent="0.25">
      <c r="A2048" s="29"/>
      <c r="B2048" s="29"/>
      <c r="C2048" s="70"/>
      <c r="D2048" s="71"/>
      <c r="E2048" s="71"/>
      <c r="F2048" s="71"/>
      <c r="G2048" s="71"/>
    </row>
    <row r="2049" spans="1:7" x14ac:dyDescent="0.25">
      <c r="A2049" s="29"/>
      <c r="B2049" s="29"/>
      <c r="C2049" s="70"/>
      <c r="D2049" s="71"/>
      <c r="E2049" s="71"/>
      <c r="F2049" s="71"/>
      <c r="G2049" s="71"/>
    </row>
    <row r="2050" spans="1:7" x14ac:dyDescent="0.25">
      <c r="A2050" s="29"/>
      <c r="B2050" s="29"/>
      <c r="C2050" s="70"/>
      <c r="D2050" s="71"/>
      <c r="E2050" s="71"/>
      <c r="F2050" s="71"/>
      <c r="G2050" s="71"/>
    </row>
    <row r="2051" spans="1:7" x14ac:dyDescent="0.25">
      <c r="A2051" s="29"/>
      <c r="B2051" s="29"/>
      <c r="C2051" s="70"/>
      <c r="D2051" s="71"/>
      <c r="E2051" s="71"/>
      <c r="F2051" s="71"/>
      <c r="G2051" s="71"/>
    </row>
    <row r="2052" spans="1:7" x14ac:dyDescent="0.25">
      <c r="A2052" s="29"/>
      <c r="B2052" s="29"/>
      <c r="C2052" s="70"/>
      <c r="D2052" s="71"/>
      <c r="E2052" s="71"/>
      <c r="F2052" s="71"/>
      <c r="G2052" s="71"/>
    </row>
    <row r="2053" spans="1:7" x14ac:dyDescent="0.25">
      <c r="A2053" s="29"/>
      <c r="B2053" s="29"/>
      <c r="C2053" s="70"/>
      <c r="D2053" s="71"/>
      <c r="E2053" s="71"/>
      <c r="F2053" s="71"/>
      <c r="G2053" s="71"/>
    </row>
    <row r="2054" spans="1:7" x14ac:dyDescent="0.25">
      <c r="A2054" s="29"/>
      <c r="B2054" s="29"/>
      <c r="C2054" s="70"/>
      <c r="D2054" s="71"/>
      <c r="E2054" s="71"/>
      <c r="F2054" s="71"/>
      <c r="G2054" s="71"/>
    </row>
    <row r="2055" spans="1:7" x14ac:dyDescent="0.25">
      <c r="A2055" s="29"/>
      <c r="B2055" s="29"/>
      <c r="C2055" s="70"/>
      <c r="D2055" s="71"/>
      <c r="E2055" s="71"/>
      <c r="F2055" s="71"/>
      <c r="G2055" s="71"/>
    </row>
    <row r="2056" spans="1:7" x14ac:dyDescent="0.25">
      <c r="A2056" s="29"/>
      <c r="B2056" s="29"/>
      <c r="C2056" s="70"/>
      <c r="D2056" s="71"/>
      <c r="E2056" s="71"/>
      <c r="F2056" s="71"/>
      <c r="G2056" s="71"/>
    </row>
    <row r="2057" spans="1:7" x14ac:dyDescent="0.25">
      <c r="A2057" s="29"/>
      <c r="B2057" s="29"/>
      <c r="C2057" s="70"/>
      <c r="D2057" s="71"/>
      <c r="E2057" s="71"/>
      <c r="F2057" s="71"/>
      <c r="G2057" s="71"/>
    </row>
    <row r="2058" spans="1:7" x14ac:dyDescent="0.25">
      <c r="A2058" s="29"/>
      <c r="B2058" s="29"/>
      <c r="C2058" s="70"/>
      <c r="D2058" s="71"/>
      <c r="E2058" s="71"/>
      <c r="F2058" s="71"/>
      <c r="G2058" s="71"/>
    </row>
    <row r="2059" spans="1:7" x14ac:dyDescent="0.25">
      <c r="A2059" s="29"/>
      <c r="B2059" s="29"/>
      <c r="C2059" s="70"/>
      <c r="D2059" s="71"/>
      <c r="E2059" s="71"/>
      <c r="F2059" s="71"/>
      <c r="G2059" s="71"/>
    </row>
    <row r="2060" spans="1:7" x14ac:dyDescent="0.25">
      <c r="A2060" s="29"/>
      <c r="B2060" s="29"/>
      <c r="C2060" s="70"/>
      <c r="D2060" s="71"/>
      <c r="E2060" s="71"/>
      <c r="F2060" s="71"/>
      <c r="G2060" s="71"/>
    </row>
    <row r="2061" spans="1:7" x14ac:dyDescent="0.25">
      <c r="A2061" s="29"/>
      <c r="B2061" s="29"/>
      <c r="C2061" s="70"/>
      <c r="D2061" s="71"/>
      <c r="E2061" s="71"/>
      <c r="F2061" s="71"/>
      <c r="G2061" s="71"/>
    </row>
    <row r="2062" spans="1:7" x14ac:dyDescent="0.25">
      <c r="A2062" s="29"/>
      <c r="B2062" s="29"/>
      <c r="C2062" s="70"/>
      <c r="D2062" s="71"/>
      <c r="E2062" s="71"/>
      <c r="F2062" s="71"/>
      <c r="G2062" s="71"/>
    </row>
    <row r="2063" spans="1:7" x14ac:dyDescent="0.25">
      <c r="A2063" s="29"/>
      <c r="B2063" s="29"/>
      <c r="C2063" s="70"/>
      <c r="D2063" s="71"/>
      <c r="E2063" s="71"/>
      <c r="F2063" s="71"/>
      <c r="G2063" s="71"/>
    </row>
    <row r="2064" spans="1:7" x14ac:dyDescent="0.25">
      <c r="A2064" s="29"/>
      <c r="B2064" s="29"/>
      <c r="C2064" s="70"/>
      <c r="D2064" s="71"/>
      <c r="E2064" s="71"/>
      <c r="F2064" s="71"/>
      <c r="G2064" s="71"/>
    </row>
    <row r="2065" spans="1:7" x14ac:dyDescent="0.25">
      <c r="A2065" s="29"/>
      <c r="B2065" s="29"/>
      <c r="C2065" s="70"/>
      <c r="D2065" s="71"/>
      <c r="E2065" s="71"/>
      <c r="F2065" s="71"/>
      <c r="G2065" s="71"/>
    </row>
    <row r="2066" spans="1:7" x14ac:dyDescent="0.25">
      <c r="A2066" s="29"/>
      <c r="B2066" s="29"/>
      <c r="C2066" s="70"/>
      <c r="D2066" s="71"/>
      <c r="E2066" s="71"/>
      <c r="F2066" s="71"/>
      <c r="G2066" s="71"/>
    </row>
    <row r="2067" spans="1:7" x14ac:dyDescent="0.25">
      <c r="A2067" s="29"/>
      <c r="B2067" s="29"/>
      <c r="C2067" s="70"/>
      <c r="D2067" s="71"/>
      <c r="E2067" s="71"/>
      <c r="F2067" s="71"/>
      <c r="G2067" s="71"/>
    </row>
    <row r="2068" spans="1:7" x14ac:dyDescent="0.25">
      <c r="A2068" s="29"/>
      <c r="B2068" s="29"/>
      <c r="C2068" s="70"/>
      <c r="D2068" s="71"/>
      <c r="E2068" s="71"/>
      <c r="F2068" s="71"/>
      <c r="G2068" s="71"/>
    </row>
    <row r="2069" spans="1:7" x14ac:dyDescent="0.25">
      <c r="A2069" s="29"/>
      <c r="B2069" s="29"/>
      <c r="C2069" s="70"/>
      <c r="D2069" s="71"/>
      <c r="E2069" s="71"/>
      <c r="F2069" s="71"/>
      <c r="G2069" s="71"/>
    </row>
    <row r="2070" spans="1:7" x14ac:dyDescent="0.25">
      <c r="A2070" s="29"/>
      <c r="B2070" s="29"/>
      <c r="C2070" s="70"/>
      <c r="D2070" s="71"/>
      <c r="E2070" s="71"/>
      <c r="F2070" s="71"/>
      <c r="G2070" s="71"/>
    </row>
    <row r="2071" spans="1:7" x14ac:dyDescent="0.25">
      <c r="A2071" s="29"/>
      <c r="B2071" s="29"/>
      <c r="C2071" s="70"/>
      <c r="D2071" s="71"/>
      <c r="E2071" s="71"/>
      <c r="F2071" s="71"/>
      <c r="G2071" s="71"/>
    </row>
    <row r="2072" spans="1:7" x14ac:dyDescent="0.25">
      <c r="A2072" s="29"/>
      <c r="B2072" s="29"/>
      <c r="C2072" s="70"/>
      <c r="D2072" s="71"/>
      <c r="E2072" s="71"/>
      <c r="F2072" s="71"/>
      <c r="G2072" s="71"/>
    </row>
    <row r="2073" spans="1:7" x14ac:dyDescent="0.25">
      <c r="A2073" s="29"/>
      <c r="B2073" s="29"/>
      <c r="C2073" s="70"/>
      <c r="D2073" s="71"/>
      <c r="E2073" s="71"/>
      <c r="F2073" s="71"/>
      <c r="G2073" s="71"/>
    </row>
    <row r="2074" spans="1:7" x14ac:dyDescent="0.25">
      <c r="A2074" s="29"/>
      <c r="B2074" s="29"/>
      <c r="C2074" s="70"/>
      <c r="D2074" s="71"/>
      <c r="E2074" s="71"/>
      <c r="F2074" s="71"/>
      <c r="G2074" s="71"/>
    </row>
    <row r="2075" spans="1:7" x14ac:dyDescent="0.25">
      <c r="A2075" s="29"/>
      <c r="B2075" s="29"/>
      <c r="C2075" s="70"/>
      <c r="D2075" s="71"/>
      <c r="E2075" s="71"/>
      <c r="F2075" s="71"/>
      <c r="G2075" s="71"/>
    </row>
    <row r="2076" spans="1:7" x14ac:dyDescent="0.25">
      <c r="A2076" s="29"/>
      <c r="B2076" s="29"/>
      <c r="C2076" s="70"/>
      <c r="D2076" s="71"/>
      <c r="E2076" s="71"/>
      <c r="F2076" s="71"/>
      <c r="G2076" s="71"/>
    </row>
    <row r="2077" spans="1:7" x14ac:dyDescent="0.25">
      <c r="A2077" s="29"/>
      <c r="B2077" s="29"/>
      <c r="C2077" s="70"/>
      <c r="D2077" s="71"/>
      <c r="E2077" s="71"/>
      <c r="F2077" s="71"/>
      <c r="G2077" s="71"/>
    </row>
    <row r="2078" spans="1:7" x14ac:dyDescent="0.25">
      <c r="A2078" s="29"/>
      <c r="B2078" s="29"/>
      <c r="C2078" s="70"/>
      <c r="D2078" s="71"/>
      <c r="E2078" s="71"/>
      <c r="F2078" s="71"/>
      <c r="G2078" s="71"/>
    </row>
    <row r="2079" spans="1:7" x14ac:dyDescent="0.25">
      <c r="A2079" s="29"/>
      <c r="B2079" s="29"/>
      <c r="C2079" s="70"/>
      <c r="D2079" s="71"/>
      <c r="E2079" s="71"/>
      <c r="F2079" s="71"/>
      <c r="G2079" s="71"/>
    </row>
    <row r="2080" spans="1:7" x14ac:dyDescent="0.25">
      <c r="A2080" s="29"/>
      <c r="B2080" s="29"/>
      <c r="C2080" s="70"/>
      <c r="D2080" s="71"/>
      <c r="E2080" s="71"/>
      <c r="F2080" s="71"/>
      <c r="G2080" s="71"/>
    </row>
    <row r="2081" spans="1:7" x14ac:dyDescent="0.25">
      <c r="A2081" s="29"/>
      <c r="B2081" s="29"/>
      <c r="C2081" s="70"/>
      <c r="D2081" s="71"/>
      <c r="E2081" s="71"/>
      <c r="F2081" s="71"/>
      <c r="G2081" s="71"/>
    </row>
    <row r="2082" spans="1:7" x14ac:dyDescent="0.25">
      <c r="A2082" s="29"/>
      <c r="B2082" s="29"/>
      <c r="C2082" s="70"/>
      <c r="D2082" s="71"/>
      <c r="E2082" s="71"/>
      <c r="F2082" s="71"/>
      <c r="G2082" s="71"/>
    </row>
    <row r="2083" spans="1:7" x14ac:dyDescent="0.25">
      <c r="A2083" s="29"/>
      <c r="B2083" s="29"/>
      <c r="C2083" s="70"/>
      <c r="D2083" s="71"/>
      <c r="E2083" s="71"/>
      <c r="F2083" s="71"/>
      <c r="G2083" s="71"/>
    </row>
    <row r="2084" spans="1:7" x14ac:dyDescent="0.25">
      <c r="A2084" s="29"/>
      <c r="B2084" s="29"/>
      <c r="C2084" s="70"/>
      <c r="D2084" s="71"/>
      <c r="E2084" s="71"/>
      <c r="F2084" s="71"/>
      <c r="G2084" s="71"/>
    </row>
    <row r="2085" spans="1:7" x14ac:dyDescent="0.25">
      <c r="A2085" s="29"/>
      <c r="B2085" s="29"/>
      <c r="C2085" s="70"/>
      <c r="D2085" s="71"/>
      <c r="E2085" s="71"/>
      <c r="F2085" s="71"/>
      <c r="G2085" s="71"/>
    </row>
    <row r="2086" spans="1:7" x14ac:dyDescent="0.25">
      <c r="A2086" s="29"/>
      <c r="B2086" s="29"/>
      <c r="C2086" s="70"/>
      <c r="D2086" s="71"/>
      <c r="E2086" s="71"/>
      <c r="F2086" s="71"/>
      <c r="G2086" s="71"/>
    </row>
    <row r="2087" spans="1:7" x14ac:dyDescent="0.25">
      <c r="A2087" s="29"/>
      <c r="B2087" s="29"/>
      <c r="C2087" s="70"/>
      <c r="D2087" s="71"/>
      <c r="E2087" s="71"/>
      <c r="F2087" s="71"/>
      <c r="G2087" s="71"/>
    </row>
    <row r="2088" spans="1:7" x14ac:dyDescent="0.25">
      <c r="A2088" s="29"/>
      <c r="B2088" s="29"/>
      <c r="C2088" s="70"/>
      <c r="D2088" s="71"/>
      <c r="E2088" s="71"/>
      <c r="F2088" s="71"/>
      <c r="G2088" s="71"/>
    </row>
    <row r="2089" spans="1:7" x14ac:dyDescent="0.25">
      <c r="A2089" s="29"/>
      <c r="B2089" s="29"/>
      <c r="C2089" s="70"/>
      <c r="D2089" s="71"/>
      <c r="E2089" s="71"/>
      <c r="F2089" s="71"/>
      <c r="G2089" s="71"/>
    </row>
    <row r="2090" spans="1:7" x14ac:dyDescent="0.25">
      <c r="A2090" s="29"/>
      <c r="B2090" s="29"/>
      <c r="C2090" s="70"/>
      <c r="D2090" s="71"/>
      <c r="E2090" s="71"/>
      <c r="F2090" s="71"/>
      <c r="G2090" s="71"/>
    </row>
    <row r="2091" spans="1:7" x14ac:dyDescent="0.25">
      <c r="A2091" s="29"/>
      <c r="B2091" s="29"/>
      <c r="C2091" s="70"/>
      <c r="D2091" s="71"/>
      <c r="E2091" s="71"/>
      <c r="F2091" s="71"/>
      <c r="G2091" s="71"/>
    </row>
    <row r="2092" spans="1:7" x14ac:dyDescent="0.25">
      <c r="A2092" s="29"/>
      <c r="B2092" s="29"/>
      <c r="C2092" s="70"/>
      <c r="D2092" s="71"/>
      <c r="E2092" s="71"/>
      <c r="F2092" s="71"/>
      <c r="G2092" s="71"/>
    </row>
    <row r="2093" spans="1:7" x14ac:dyDescent="0.25">
      <c r="A2093" s="29"/>
      <c r="B2093" s="29"/>
      <c r="C2093" s="70"/>
      <c r="D2093" s="71"/>
      <c r="E2093" s="71"/>
      <c r="F2093" s="71"/>
      <c r="G2093" s="71"/>
    </row>
    <row r="2094" spans="1:7" x14ac:dyDescent="0.25">
      <c r="A2094" s="29"/>
      <c r="B2094" s="29"/>
      <c r="C2094" s="70"/>
      <c r="D2094" s="71"/>
      <c r="E2094" s="71"/>
      <c r="F2094" s="71"/>
      <c r="G2094" s="71"/>
    </row>
    <row r="2095" spans="1:7" x14ac:dyDescent="0.25">
      <c r="A2095" s="29"/>
      <c r="B2095" s="29"/>
      <c r="C2095" s="70"/>
      <c r="D2095" s="71"/>
      <c r="E2095" s="71"/>
      <c r="F2095" s="71"/>
      <c r="G2095" s="71"/>
    </row>
    <row r="2096" spans="1:7" x14ac:dyDescent="0.25">
      <c r="A2096" s="29"/>
      <c r="B2096" s="29"/>
      <c r="C2096" s="70"/>
      <c r="D2096" s="71"/>
      <c r="E2096" s="71"/>
      <c r="F2096" s="71"/>
      <c r="G2096" s="71"/>
    </row>
    <row r="2097" spans="1:7" x14ac:dyDescent="0.25">
      <c r="A2097" s="29"/>
      <c r="B2097" s="29"/>
      <c r="C2097" s="70"/>
      <c r="D2097" s="71"/>
      <c r="E2097" s="71"/>
      <c r="F2097" s="71"/>
      <c r="G2097" s="71"/>
    </row>
    <row r="2098" spans="1:7" x14ac:dyDescent="0.25">
      <c r="A2098" s="29"/>
      <c r="B2098" s="29"/>
      <c r="C2098" s="70"/>
      <c r="D2098" s="71"/>
      <c r="E2098" s="71"/>
      <c r="F2098" s="71"/>
      <c r="G2098" s="71"/>
    </row>
    <row r="2099" spans="1:7" x14ac:dyDescent="0.25">
      <c r="A2099" s="29"/>
      <c r="B2099" s="29"/>
      <c r="C2099" s="70"/>
      <c r="D2099" s="71"/>
      <c r="E2099" s="71"/>
      <c r="F2099" s="71"/>
      <c r="G2099" s="71"/>
    </row>
    <row r="2100" spans="1:7" x14ac:dyDescent="0.25">
      <c r="A2100" s="29"/>
      <c r="B2100" s="29"/>
      <c r="C2100" s="70"/>
      <c r="D2100" s="71"/>
      <c r="E2100" s="71"/>
      <c r="F2100" s="71"/>
      <c r="G2100" s="71"/>
    </row>
    <row r="2101" spans="1:7" x14ac:dyDescent="0.25">
      <c r="A2101" s="29"/>
      <c r="B2101" s="29"/>
      <c r="C2101" s="70"/>
      <c r="D2101" s="71"/>
      <c r="E2101" s="71"/>
      <c r="F2101" s="71"/>
      <c r="G2101" s="71"/>
    </row>
    <row r="2102" spans="1:7" x14ac:dyDescent="0.25">
      <c r="A2102" s="29"/>
      <c r="B2102" s="29"/>
      <c r="C2102" s="70"/>
      <c r="D2102" s="71"/>
      <c r="E2102" s="71"/>
      <c r="F2102" s="71"/>
      <c r="G2102" s="71"/>
    </row>
    <row r="2103" spans="1:7" x14ac:dyDescent="0.25">
      <c r="A2103" s="29"/>
      <c r="B2103" s="29"/>
      <c r="C2103" s="70"/>
      <c r="D2103" s="71"/>
      <c r="E2103" s="71"/>
      <c r="F2103" s="71"/>
      <c r="G2103" s="71"/>
    </row>
    <row r="2104" spans="1:7" x14ac:dyDescent="0.25">
      <c r="A2104" s="29"/>
      <c r="B2104" s="29"/>
      <c r="C2104" s="70"/>
      <c r="D2104" s="71"/>
      <c r="E2104" s="71"/>
      <c r="F2104" s="71"/>
      <c r="G2104" s="71"/>
    </row>
    <row r="2105" spans="1:7" x14ac:dyDescent="0.25">
      <c r="A2105" s="29"/>
      <c r="B2105" s="29"/>
      <c r="C2105" s="70"/>
      <c r="D2105" s="71"/>
      <c r="E2105" s="71"/>
      <c r="F2105" s="71"/>
      <c r="G2105" s="71"/>
    </row>
    <row r="2106" spans="1:7" x14ac:dyDescent="0.25">
      <c r="A2106" s="29"/>
      <c r="B2106" s="29"/>
      <c r="C2106" s="70"/>
      <c r="D2106" s="71"/>
      <c r="E2106" s="71"/>
      <c r="F2106" s="71"/>
      <c r="G2106" s="71"/>
    </row>
    <row r="2107" spans="1:7" x14ac:dyDescent="0.25">
      <c r="A2107" s="29"/>
      <c r="B2107" s="29"/>
      <c r="C2107" s="70"/>
      <c r="D2107" s="71"/>
      <c r="E2107" s="71"/>
      <c r="F2107" s="71"/>
      <c r="G2107" s="71"/>
    </row>
    <row r="2108" spans="1:7" x14ac:dyDescent="0.25">
      <c r="A2108" s="29"/>
      <c r="B2108" s="29"/>
      <c r="C2108" s="70"/>
      <c r="D2108" s="71"/>
      <c r="E2108" s="71"/>
      <c r="F2108" s="71"/>
      <c r="G2108" s="71"/>
    </row>
    <row r="2109" spans="1:7" x14ac:dyDescent="0.25">
      <c r="A2109" s="29"/>
      <c r="B2109" s="29"/>
      <c r="C2109" s="70"/>
      <c r="D2109" s="71"/>
      <c r="E2109" s="71"/>
      <c r="F2109" s="71"/>
      <c r="G2109" s="71"/>
    </row>
    <row r="2110" spans="1:7" x14ac:dyDescent="0.25">
      <c r="A2110" s="29"/>
      <c r="B2110" s="29"/>
      <c r="C2110" s="70"/>
      <c r="D2110" s="71"/>
      <c r="E2110" s="71"/>
      <c r="F2110" s="71"/>
      <c r="G2110" s="71"/>
    </row>
    <row r="2111" spans="1:7" x14ac:dyDescent="0.25">
      <c r="A2111" s="29"/>
      <c r="B2111" s="29"/>
      <c r="C2111" s="70"/>
      <c r="D2111" s="71"/>
      <c r="E2111" s="71"/>
      <c r="F2111" s="71"/>
      <c r="G2111" s="71"/>
    </row>
    <row r="2112" spans="1:7" x14ac:dyDescent="0.25">
      <c r="A2112" s="29"/>
      <c r="B2112" s="29"/>
      <c r="C2112" s="70"/>
      <c r="D2112" s="71"/>
      <c r="E2112" s="71"/>
      <c r="F2112" s="71"/>
      <c r="G2112" s="71"/>
    </row>
    <row r="2113" spans="1:7" x14ac:dyDescent="0.25">
      <c r="A2113" s="29"/>
      <c r="B2113" s="29"/>
      <c r="C2113" s="70"/>
      <c r="D2113" s="71"/>
      <c r="E2113" s="71"/>
      <c r="F2113" s="71"/>
      <c r="G2113" s="71"/>
    </row>
    <row r="2114" spans="1:7" x14ac:dyDescent="0.25">
      <c r="A2114" s="29"/>
      <c r="B2114" s="29"/>
      <c r="C2114" s="70"/>
      <c r="D2114" s="71"/>
      <c r="E2114" s="71"/>
      <c r="F2114" s="71"/>
      <c r="G2114" s="71"/>
    </row>
    <row r="2115" spans="1:7" x14ac:dyDescent="0.25">
      <c r="A2115" s="29"/>
      <c r="B2115" s="29"/>
      <c r="C2115" s="70"/>
      <c r="D2115" s="71"/>
      <c r="E2115" s="71"/>
      <c r="F2115" s="71"/>
      <c r="G2115" s="71"/>
    </row>
    <row r="2116" spans="1:7" x14ac:dyDescent="0.25">
      <c r="A2116" s="29"/>
      <c r="B2116" s="29"/>
      <c r="C2116" s="70"/>
      <c r="D2116" s="71"/>
      <c r="E2116" s="71"/>
      <c r="F2116" s="71"/>
      <c r="G2116" s="71"/>
    </row>
    <row r="2117" spans="1:7" x14ac:dyDescent="0.25">
      <c r="A2117" s="29"/>
      <c r="B2117" s="29"/>
      <c r="C2117" s="70"/>
      <c r="D2117" s="71"/>
      <c r="E2117" s="71"/>
      <c r="F2117" s="71"/>
      <c r="G2117" s="71"/>
    </row>
    <row r="2118" spans="1:7" x14ac:dyDescent="0.25">
      <c r="A2118" s="29"/>
      <c r="B2118" s="29"/>
      <c r="C2118" s="70"/>
      <c r="D2118" s="71"/>
      <c r="E2118" s="71"/>
      <c r="F2118" s="71"/>
      <c r="G2118" s="71"/>
    </row>
    <row r="2119" spans="1:7" x14ac:dyDescent="0.25">
      <c r="A2119" s="29"/>
      <c r="B2119" s="29"/>
      <c r="C2119" s="70"/>
      <c r="D2119" s="71"/>
      <c r="E2119" s="71"/>
      <c r="F2119" s="71"/>
      <c r="G2119" s="71"/>
    </row>
    <row r="2120" spans="1:7" x14ac:dyDescent="0.25">
      <c r="A2120" s="29"/>
      <c r="B2120" s="29"/>
      <c r="C2120" s="70"/>
      <c r="D2120" s="71"/>
      <c r="E2120" s="71"/>
      <c r="F2120" s="71"/>
      <c r="G2120" s="71"/>
    </row>
    <row r="2121" spans="1:7" x14ac:dyDescent="0.25">
      <c r="A2121" s="29"/>
      <c r="B2121" s="29"/>
      <c r="C2121" s="70"/>
      <c r="D2121" s="71"/>
      <c r="E2121" s="71"/>
      <c r="F2121" s="71"/>
      <c r="G2121" s="71"/>
    </row>
    <row r="2122" spans="1:7" x14ac:dyDescent="0.25">
      <c r="A2122" s="29"/>
      <c r="B2122" s="29"/>
      <c r="C2122" s="70"/>
      <c r="D2122" s="71"/>
      <c r="E2122" s="71"/>
      <c r="F2122" s="71"/>
      <c r="G2122" s="71"/>
    </row>
    <row r="2123" spans="1:7" x14ac:dyDescent="0.25">
      <c r="A2123" s="29"/>
      <c r="B2123" s="29"/>
      <c r="C2123" s="70"/>
      <c r="D2123" s="71"/>
      <c r="E2123" s="71"/>
      <c r="F2123" s="71"/>
      <c r="G2123" s="71"/>
    </row>
    <row r="2124" spans="1:7" x14ac:dyDescent="0.25">
      <c r="A2124" s="29"/>
      <c r="B2124" s="29"/>
      <c r="C2124" s="70"/>
      <c r="D2124" s="71"/>
      <c r="E2124" s="71"/>
      <c r="F2124" s="71"/>
      <c r="G2124" s="71"/>
    </row>
    <row r="2125" spans="1:7" x14ac:dyDescent="0.25">
      <c r="A2125" s="29"/>
      <c r="B2125" s="29"/>
      <c r="C2125" s="70"/>
      <c r="D2125" s="71"/>
      <c r="E2125" s="71"/>
      <c r="F2125" s="71"/>
      <c r="G2125" s="71"/>
    </row>
    <row r="2126" spans="1:7" x14ac:dyDescent="0.25">
      <c r="A2126" s="29"/>
      <c r="B2126" s="29"/>
      <c r="C2126" s="70"/>
      <c r="D2126" s="71"/>
      <c r="E2126" s="71"/>
      <c r="F2126" s="71"/>
      <c r="G2126" s="71"/>
    </row>
    <row r="2127" spans="1:7" x14ac:dyDescent="0.25">
      <c r="A2127" s="29"/>
      <c r="B2127" s="29"/>
      <c r="C2127" s="70"/>
      <c r="D2127" s="71"/>
      <c r="E2127" s="71"/>
      <c r="F2127" s="71"/>
      <c r="G2127" s="71"/>
    </row>
    <row r="2128" spans="1:7" x14ac:dyDescent="0.25">
      <c r="A2128" s="29"/>
      <c r="B2128" s="29"/>
      <c r="C2128" s="70"/>
      <c r="D2128" s="71"/>
      <c r="E2128" s="71"/>
      <c r="F2128" s="71"/>
      <c r="G2128" s="71"/>
    </row>
    <row r="2129" spans="1:7" x14ac:dyDescent="0.25">
      <c r="A2129" s="29"/>
      <c r="B2129" s="29"/>
      <c r="C2129" s="70"/>
      <c r="D2129" s="71"/>
      <c r="E2129" s="71"/>
      <c r="F2129" s="71"/>
      <c r="G2129" s="71"/>
    </row>
    <row r="2130" spans="1:7" x14ac:dyDescent="0.25">
      <c r="A2130" s="29"/>
      <c r="B2130" s="29"/>
      <c r="C2130" s="70"/>
      <c r="D2130" s="71"/>
      <c r="E2130" s="71"/>
      <c r="F2130" s="71"/>
      <c r="G2130" s="71"/>
    </row>
    <row r="2131" spans="1:7" x14ac:dyDescent="0.25">
      <c r="A2131" s="29"/>
      <c r="B2131" s="29"/>
      <c r="C2131" s="70"/>
      <c r="D2131" s="71"/>
      <c r="E2131" s="71"/>
      <c r="F2131" s="71"/>
      <c r="G2131" s="71"/>
    </row>
    <row r="2132" spans="1:7" x14ac:dyDescent="0.25">
      <c r="A2132" s="29"/>
      <c r="B2132" s="29"/>
      <c r="C2132" s="70"/>
      <c r="D2132" s="71"/>
      <c r="E2132" s="71"/>
      <c r="F2132" s="71"/>
      <c r="G2132" s="71"/>
    </row>
    <row r="2133" spans="1:7" x14ac:dyDescent="0.25">
      <c r="A2133" s="29"/>
      <c r="B2133" s="29"/>
      <c r="C2133" s="70"/>
      <c r="D2133" s="71"/>
      <c r="E2133" s="71"/>
      <c r="F2133" s="71"/>
      <c r="G2133" s="71"/>
    </row>
    <row r="2134" spans="1:7" x14ac:dyDescent="0.25">
      <c r="A2134" s="29"/>
      <c r="B2134" s="29"/>
      <c r="C2134" s="70"/>
      <c r="D2134" s="71"/>
      <c r="E2134" s="71"/>
      <c r="F2134" s="71"/>
      <c r="G2134" s="71"/>
    </row>
    <row r="2135" spans="1:7" x14ac:dyDescent="0.25">
      <c r="A2135" s="29"/>
      <c r="B2135" s="29"/>
      <c r="C2135" s="70"/>
      <c r="D2135" s="71"/>
      <c r="E2135" s="71"/>
      <c r="F2135" s="71"/>
      <c r="G2135" s="71"/>
    </row>
    <row r="2136" spans="1:7" x14ac:dyDescent="0.25">
      <c r="A2136" s="29"/>
      <c r="B2136" s="29"/>
      <c r="C2136" s="70"/>
      <c r="D2136" s="71"/>
      <c r="E2136" s="71"/>
      <c r="F2136" s="71"/>
      <c r="G2136" s="71"/>
    </row>
    <row r="2137" spans="1:7" x14ac:dyDescent="0.25">
      <c r="A2137" s="29"/>
      <c r="B2137" s="29"/>
      <c r="C2137" s="70"/>
      <c r="D2137" s="71"/>
      <c r="E2137" s="71"/>
      <c r="F2137" s="71"/>
      <c r="G2137" s="71"/>
    </row>
    <row r="2138" spans="1:7" x14ac:dyDescent="0.25">
      <c r="A2138" s="29"/>
      <c r="B2138" s="29"/>
      <c r="C2138" s="70"/>
      <c r="D2138" s="71"/>
      <c r="E2138" s="71"/>
      <c r="F2138" s="71"/>
      <c r="G2138" s="71"/>
    </row>
    <row r="2139" spans="1:7" x14ac:dyDescent="0.25">
      <c r="A2139" s="29"/>
      <c r="B2139" s="29"/>
      <c r="C2139" s="70"/>
      <c r="D2139" s="71"/>
      <c r="E2139" s="71"/>
      <c r="F2139" s="71"/>
      <c r="G2139" s="71"/>
    </row>
    <row r="2140" spans="1:7" x14ac:dyDescent="0.25">
      <c r="A2140" s="29"/>
      <c r="B2140" s="29"/>
      <c r="C2140" s="70"/>
      <c r="D2140" s="71"/>
      <c r="E2140" s="71"/>
      <c r="F2140" s="71"/>
      <c r="G2140" s="71"/>
    </row>
    <row r="2141" spans="1:7" x14ac:dyDescent="0.25">
      <c r="A2141" s="29"/>
      <c r="B2141" s="29"/>
      <c r="C2141" s="70"/>
      <c r="D2141" s="71"/>
      <c r="E2141" s="71"/>
      <c r="F2141" s="71"/>
      <c r="G2141" s="71"/>
    </row>
    <row r="2142" spans="1:7" x14ac:dyDescent="0.25">
      <c r="A2142" s="29"/>
      <c r="B2142" s="29"/>
      <c r="C2142" s="70"/>
      <c r="D2142" s="71"/>
      <c r="E2142" s="71"/>
      <c r="F2142" s="71"/>
      <c r="G2142" s="71"/>
    </row>
    <row r="2143" spans="1:7" x14ac:dyDescent="0.25">
      <c r="A2143" s="29"/>
      <c r="B2143" s="29"/>
      <c r="C2143" s="70"/>
      <c r="D2143" s="71"/>
      <c r="E2143" s="71"/>
      <c r="F2143" s="71"/>
      <c r="G2143" s="71"/>
    </row>
    <row r="2144" spans="1:7" x14ac:dyDescent="0.25">
      <c r="A2144" s="29"/>
      <c r="B2144" s="29"/>
      <c r="C2144" s="70"/>
      <c r="D2144" s="71"/>
      <c r="E2144" s="71"/>
      <c r="F2144" s="71"/>
      <c r="G2144" s="71"/>
    </row>
    <row r="2145" spans="1:7" x14ac:dyDescent="0.25">
      <c r="A2145" s="29"/>
      <c r="B2145" s="29"/>
      <c r="C2145" s="70"/>
      <c r="D2145" s="71"/>
      <c r="E2145" s="71"/>
      <c r="F2145" s="71"/>
      <c r="G2145" s="71"/>
    </row>
    <row r="2146" spans="1:7" x14ac:dyDescent="0.25">
      <c r="A2146" s="29"/>
      <c r="B2146" s="29"/>
      <c r="C2146" s="70"/>
      <c r="D2146" s="71"/>
      <c r="E2146" s="71"/>
      <c r="F2146" s="71"/>
      <c r="G2146" s="71"/>
    </row>
    <row r="2147" spans="1:7" x14ac:dyDescent="0.25">
      <c r="A2147" s="29"/>
      <c r="B2147" s="29"/>
      <c r="C2147" s="70"/>
      <c r="D2147" s="71"/>
      <c r="E2147" s="71"/>
      <c r="F2147" s="71"/>
      <c r="G2147" s="71"/>
    </row>
    <row r="2148" spans="1:7" x14ac:dyDescent="0.25">
      <c r="A2148" s="29"/>
      <c r="B2148" s="29"/>
      <c r="C2148" s="70"/>
      <c r="D2148" s="71"/>
      <c r="E2148" s="71"/>
      <c r="F2148" s="71"/>
      <c r="G2148" s="71"/>
    </row>
    <row r="2149" spans="1:7" x14ac:dyDescent="0.25">
      <c r="A2149" s="29"/>
      <c r="B2149" s="29"/>
      <c r="C2149" s="70"/>
      <c r="D2149" s="71"/>
      <c r="E2149" s="71"/>
      <c r="F2149" s="71"/>
      <c r="G2149" s="71"/>
    </row>
    <row r="2150" spans="1:7" x14ac:dyDescent="0.25">
      <c r="A2150" s="29"/>
      <c r="B2150" s="29"/>
      <c r="C2150" s="70"/>
      <c r="D2150" s="71"/>
      <c r="E2150" s="71"/>
      <c r="F2150" s="71"/>
      <c r="G2150" s="71"/>
    </row>
    <row r="2151" spans="1:7" x14ac:dyDescent="0.25">
      <c r="A2151" s="29"/>
      <c r="B2151" s="29"/>
      <c r="C2151" s="70"/>
      <c r="D2151" s="71"/>
      <c r="E2151" s="71"/>
      <c r="F2151" s="71"/>
      <c r="G2151" s="71"/>
    </row>
    <row r="2152" spans="1:7" x14ac:dyDescent="0.25">
      <c r="A2152" s="29"/>
      <c r="B2152" s="29"/>
      <c r="C2152" s="70"/>
      <c r="D2152" s="71"/>
      <c r="E2152" s="71"/>
      <c r="F2152" s="71"/>
      <c r="G2152" s="71"/>
    </row>
    <row r="2153" spans="1:7" x14ac:dyDescent="0.25">
      <c r="A2153" s="29"/>
      <c r="B2153" s="29"/>
      <c r="C2153" s="70"/>
      <c r="D2153" s="71"/>
      <c r="E2153" s="71"/>
      <c r="F2153" s="71"/>
      <c r="G2153" s="71"/>
    </row>
    <row r="2154" spans="1:7" x14ac:dyDescent="0.25">
      <c r="A2154" s="29"/>
      <c r="B2154" s="29"/>
      <c r="C2154" s="70"/>
      <c r="D2154" s="71"/>
      <c r="E2154" s="71"/>
      <c r="F2154" s="71"/>
      <c r="G2154" s="71"/>
    </row>
    <row r="2155" spans="1:7" x14ac:dyDescent="0.25">
      <c r="A2155" s="29"/>
      <c r="B2155" s="29"/>
      <c r="C2155" s="70"/>
      <c r="D2155" s="71"/>
      <c r="E2155" s="71"/>
      <c r="F2155" s="71"/>
      <c r="G2155" s="71"/>
    </row>
    <row r="2156" spans="1:7" x14ac:dyDescent="0.25">
      <c r="A2156" s="29"/>
      <c r="B2156" s="29"/>
      <c r="C2156" s="70"/>
      <c r="D2156" s="71"/>
      <c r="E2156" s="71"/>
      <c r="F2156" s="71"/>
      <c r="G2156" s="71"/>
    </row>
    <row r="2157" spans="1:7" x14ac:dyDescent="0.25">
      <c r="A2157" s="29"/>
      <c r="B2157" s="29"/>
      <c r="C2157" s="70"/>
      <c r="D2157" s="71"/>
      <c r="E2157" s="71"/>
      <c r="F2157" s="71"/>
      <c r="G2157" s="71"/>
    </row>
    <row r="2158" spans="1:7" x14ac:dyDescent="0.25">
      <c r="A2158" s="29"/>
      <c r="B2158" s="29"/>
      <c r="C2158" s="70"/>
      <c r="D2158" s="71"/>
      <c r="E2158" s="71"/>
      <c r="F2158" s="71"/>
      <c r="G2158" s="71"/>
    </row>
    <row r="2159" spans="1:7" x14ac:dyDescent="0.25">
      <c r="A2159" s="29"/>
      <c r="B2159" s="29"/>
      <c r="C2159" s="70"/>
      <c r="D2159" s="71"/>
      <c r="E2159" s="71"/>
      <c r="F2159" s="71"/>
      <c r="G2159" s="71"/>
    </row>
    <row r="2160" spans="1:7" x14ac:dyDescent="0.25">
      <c r="A2160" s="29"/>
      <c r="B2160" s="29"/>
      <c r="C2160" s="70"/>
      <c r="D2160" s="71"/>
      <c r="E2160" s="71"/>
      <c r="F2160" s="71"/>
      <c r="G2160" s="71"/>
    </row>
    <row r="2161" spans="1:7" x14ac:dyDescent="0.25">
      <c r="A2161" s="29"/>
      <c r="B2161" s="29"/>
      <c r="C2161" s="70"/>
      <c r="D2161" s="71"/>
      <c r="E2161" s="71"/>
      <c r="F2161" s="71"/>
      <c r="G2161" s="71"/>
    </row>
    <row r="2162" spans="1:7" x14ac:dyDescent="0.25">
      <c r="A2162" s="29"/>
      <c r="B2162" s="29"/>
      <c r="C2162" s="70"/>
      <c r="D2162" s="71"/>
      <c r="E2162" s="71"/>
      <c r="F2162" s="71"/>
      <c r="G2162" s="71"/>
    </row>
    <row r="2163" spans="1:7" x14ac:dyDescent="0.25">
      <c r="A2163" s="29"/>
      <c r="B2163" s="29"/>
      <c r="C2163" s="70"/>
      <c r="D2163" s="71"/>
      <c r="E2163" s="71"/>
      <c r="F2163" s="71"/>
      <c r="G2163" s="71"/>
    </row>
    <row r="2164" spans="1:7" x14ac:dyDescent="0.25">
      <c r="A2164" s="29"/>
      <c r="B2164" s="29"/>
      <c r="C2164" s="70"/>
      <c r="D2164" s="71"/>
      <c r="E2164" s="71"/>
      <c r="F2164" s="71"/>
      <c r="G2164" s="71"/>
    </row>
    <row r="2165" spans="1:7" x14ac:dyDescent="0.25">
      <c r="A2165" s="29"/>
      <c r="B2165" s="29"/>
      <c r="C2165" s="70"/>
      <c r="D2165" s="71"/>
      <c r="E2165" s="71"/>
      <c r="F2165" s="71"/>
      <c r="G2165" s="71"/>
    </row>
    <row r="2166" spans="1:7" x14ac:dyDescent="0.25">
      <c r="A2166" s="29"/>
      <c r="B2166" s="29"/>
      <c r="C2166" s="70"/>
      <c r="D2166" s="71"/>
      <c r="E2166" s="71"/>
      <c r="F2166" s="71"/>
      <c r="G2166" s="71"/>
    </row>
    <row r="2167" spans="1:7" x14ac:dyDescent="0.25">
      <c r="A2167" s="29"/>
      <c r="B2167" s="29"/>
      <c r="C2167" s="70"/>
      <c r="D2167" s="71"/>
      <c r="E2167" s="71"/>
      <c r="F2167" s="71"/>
      <c r="G2167" s="71"/>
    </row>
    <row r="2168" spans="1:7" x14ac:dyDescent="0.25">
      <c r="A2168" s="29"/>
      <c r="B2168" s="29"/>
      <c r="C2168" s="70"/>
      <c r="D2168" s="71"/>
      <c r="E2168" s="71"/>
      <c r="F2168" s="71"/>
      <c r="G2168" s="71"/>
    </row>
    <row r="2169" spans="1:7" x14ac:dyDescent="0.25">
      <c r="A2169" s="29"/>
      <c r="B2169" s="29"/>
      <c r="C2169" s="70"/>
      <c r="D2169" s="71"/>
      <c r="E2169" s="71"/>
      <c r="F2169" s="71"/>
      <c r="G2169" s="71"/>
    </row>
    <row r="2170" spans="1:7" x14ac:dyDescent="0.25">
      <c r="A2170" s="29"/>
      <c r="B2170" s="29"/>
      <c r="C2170" s="70"/>
      <c r="D2170" s="71"/>
      <c r="E2170" s="71"/>
      <c r="F2170" s="71"/>
      <c r="G2170" s="71"/>
    </row>
    <row r="2171" spans="1:7" x14ac:dyDescent="0.25">
      <c r="A2171" s="29"/>
      <c r="B2171" s="29"/>
      <c r="C2171" s="70"/>
      <c r="D2171" s="71"/>
      <c r="E2171" s="71"/>
      <c r="F2171" s="71"/>
      <c r="G2171" s="71"/>
    </row>
    <row r="2172" spans="1:7" x14ac:dyDescent="0.25">
      <c r="A2172" s="29"/>
      <c r="B2172" s="29"/>
      <c r="C2172" s="70"/>
      <c r="D2172" s="71"/>
      <c r="E2172" s="71"/>
      <c r="F2172" s="71"/>
      <c r="G2172" s="71"/>
    </row>
    <row r="2173" spans="1:7" x14ac:dyDescent="0.25">
      <c r="A2173" s="29"/>
      <c r="B2173" s="29"/>
      <c r="C2173" s="70"/>
      <c r="D2173" s="71"/>
      <c r="E2173" s="71"/>
      <c r="F2173" s="71"/>
      <c r="G2173" s="71"/>
    </row>
    <row r="2174" spans="1:7" x14ac:dyDescent="0.25">
      <c r="A2174" s="29"/>
      <c r="B2174" s="29"/>
      <c r="C2174" s="70"/>
      <c r="D2174" s="71"/>
      <c r="E2174" s="71"/>
      <c r="F2174" s="71"/>
      <c r="G2174" s="71"/>
    </row>
    <row r="2175" spans="1:7" x14ac:dyDescent="0.25">
      <c r="A2175" s="29"/>
      <c r="B2175" s="29"/>
      <c r="C2175" s="70"/>
      <c r="D2175" s="71"/>
      <c r="E2175" s="71"/>
      <c r="F2175" s="71"/>
      <c r="G2175" s="71"/>
    </row>
    <row r="2176" spans="1:7" x14ac:dyDescent="0.25">
      <c r="A2176" s="29"/>
      <c r="B2176" s="29"/>
      <c r="C2176" s="70"/>
      <c r="D2176" s="71"/>
      <c r="E2176" s="71"/>
      <c r="F2176" s="71"/>
      <c r="G2176" s="71"/>
    </row>
    <row r="2177" spans="1:7" x14ac:dyDescent="0.25">
      <c r="A2177" s="29"/>
      <c r="B2177" s="29"/>
      <c r="C2177" s="70"/>
      <c r="D2177" s="71"/>
      <c r="E2177" s="71"/>
      <c r="F2177" s="71"/>
      <c r="G2177" s="71"/>
    </row>
    <row r="2178" spans="1:7" x14ac:dyDescent="0.25">
      <c r="A2178" s="29"/>
      <c r="B2178" s="29"/>
      <c r="C2178" s="70"/>
      <c r="D2178" s="71"/>
      <c r="E2178" s="71"/>
      <c r="F2178" s="71"/>
      <c r="G2178" s="71"/>
    </row>
    <row r="2179" spans="1:7" x14ac:dyDescent="0.25">
      <c r="A2179" s="29"/>
      <c r="B2179" s="29"/>
      <c r="C2179" s="70"/>
      <c r="D2179" s="71"/>
      <c r="E2179" s="71"/>
      <c r="F2179" s="71"/>
      <c r="G2179" s="71"/>
    </row>
    <row r="2180" spans="1:7" x14ac:dyDescent="0.25">
      <c r="A2180" s="29"/>
      <c r="B2180" s="29"/>
      <c r="C2180" s="70"/>
      <c r="D2180" s="71"/>
      <c r="E2180" s="71"/>
      <c r="F2180" s="71"/>
      <c r="G2180" s="71"/>
    </row>
    <row r="2181" spans="1:7" x14ac:dyDescent="0.25">
      <c r="A2181" s="29"/>
      <c r="B2181" s="29"/>
      <c r="C2181" s="70"/>
      <c r="D2181" s="71"/>
      <c r="E2181" s="71"/>
      <c r="F2181" s="71"/>
      <c r="G2181" s="71"/>
    </row>
    <row r="2182" spans="1:7" x14ac:dyDescent="0.25">
      <c r="A2182" s="29"/>
      <c r="B2182" s="29"/>
      <c r="C2182" s="70"/>
      <c r="D2182" s="71"/>
      <c r="E2182" s="71"/>
      <c r="F2182" s="71"/>
      <c r="G2182" s="71"/>
    </row>
    <row r="2183" spans="1:7" x14ac:dyDescent="0.25">
      <c r="A2183" s="29"/>
      <c r="B2183" s="29"/>
      <c r="C2183" s="70"/>
      <c r="D2183" s="71"/>
      <c r="E2183" s="71"/>
      <c r="F2183" s="71"/>
      <c r="G2183" s="71"/>
    </row>
    <row r="2184" spans="1:7" x14ac:dyDescent="0.25">
      <c r="A2184" s="29"/>
      <c r="B2184" s="29"/>
      <c r="C2184" s="70"/>
      <c r="D2184" s="71"/>
      <c r="E2184" s="71"/>
      <c r="F2184" s="71"/>
      <c r="G2184" s="71"/>
    </row>
    <row r="2185" spans="1:7" x14ac:dyDescent="0.25">
      <c r="A2185" s="29"/>
      <c r="B2185" s="29"/>
      <c r="C2185" s="70"/>
      <c r="D2185" s="71"/>
      <c r="E2185" s="71"/>
      <c r="F2185" s="71"/>
      <c r="G2185" s="71"/>
    </row>
    <row r="2186" spans="1:7" x14ac:dyDescent="0.25">
      <c r="A2186" s="29"/>
      <c r="B2186" s="29"/>
      <c r="C2186" s="70"/>
      <c r="D2186" s="71"/>
      <c r="E2186" s="71"/>
      <c r="F2186" s="71"/>
      <c r="G2186" s="71"/>
    </row>
    <row r="2187" spans="1:7" x14ac:dyDescent="0.25">
      <c r="A2187" s="29"/>
      <c r="B2187" s="29"/>
      <c r="C2187" s="70"/>
      <c r="D2187" s="71"/>
      <c r="E2187" s="71"/>
      <c r="F2187" s="71"/>
      <c r="G2187" s="71"/>
    </row>
    <row r="2188" spans="1:7" x14ac:dyDescent="0.25">
      <c r="A2188" s="29"/>
      <c r="B2188" s="29"/>
      <c r="C2188" s="70"/>
      <c r="D2188" s="71"/>
      <c r="E2188" s="71"/>
      <c r="F2188" s="71"/>
      <c r="G2188" s="71"/>
    </row>
    <row r="2189" spans="1:7" x14ac:dyDescent="0.25">
      <c r="A2189" s="29"/>
      <c r="B2189" s="29"/>
      <c r="C2189" s="70"/>
      <c r="D2189" s="71"/>
      <c r="E2189" s="71"/>
      <c r="F2189" s="71"/>
      <c r="G2189" s="71"/>
    </row>
    <row r="2190" spans="1:7" x14ac:dyDescent="0.25">
      <c r="A2190" s="29"/>
      <c r="B2190" s="29"/>
      <c r="C2190" s="70"/>
      <c r="D2190" s="71"/>
      <c r="E2190" s="71"/>
      <c r="F2190" s="71"/>
      <c r="G2190" s="71"/>
    </row>
    <row r="2191" spans="1:7" x14ac:dyDescent="0.25">
      <c r="A2191" s="29"/>
      <c r="B2191" s="29"/>
      <c r="C2191" s="70"/>
      <c r="D2191" s="71"/>
      <c r="E2191" s="71"/>
      <c r="F2191" s="71"/>
      <c r="G2191" s="71"/>
    </row>
    <row r="2192" spans="1:7" x14ac:dyDescent="0.25">
      <c r="A2192" s="29"/>
      <c r="B2192" s="29"/>
      <c r="C2192" s="70"/>
      <c r="D2192" s="71"/>
      <c r="E2192" s="71"/>
      <c r="F2192" s="71"/>
      <c r="G2192" s="71"/>
    </row>
    <row r="2193" spans="1:7" x14ac:dyDescent="0.25">
      <c r="A2193" s="29"/>
      <c r="B2193" s="29"/>
      <c r="C2193" s="70"/>
      <c r="D2193" s="71"/>
      <c r="E2193" s="71"/>
      <c r="F2193" s="71"/>
      <c r="G2193" s="71"/>
    </row>
    <row r="2194" spans="1:7" x14ac:dyDescent="0.25">
      <c r="A2194" s="29"/>
      <c r="B2194" s="29"/>
      <c r="C2194" s="70"/>
      <c r="D2194" s="71"/>
      <c r="E2194" s="71"/>
      <c r="F2194" s="71"/>
      <c r="G2194" s="71"/>
    </row>
    <row r="2195" spans="1:7" x14ac:dyDescent="0.25">
      <c r="A2195" s="29"/>
      <c r="B2195" s="29"/>
      <c r="C2195" s="70"/>
      <c r="D2195" s="71"/>
      <c r="E2195" s="71"/>
      <c r="F2195" s="71"/>
      <c r="G2195" s="71"/>
    </row>
    <row r="2196" spans="1:7" x14ac:dyDescent="0.25">
      <c r="A2196" s="29"/>
      <c r="B2196" s="29"/>
      <c r="C2196" s="70"/>
      <c r="D2196" s="71"/>
      <c r="E2196" s="71"/>
      <c r="F2196" s="71"/>
      <c r="G2196" s="71"/>
    </row>
    <row r="2197" spans="1:7" x14ac:dyDescent="0.25">
      <c r="A2197" s="29"/>
      <c r="B2197" s="29"/>
      <c r="C2197" s="70"/>
      <c r="D2197" s="71"/>
      <c r="E2197" s="71"/>
      <c r="F2197" s="71"/>
      <c r="G2197" s="71"/>
    </row>
    <row r="2198" spans="1:7" x14ac:dyDescent="0.25">
      <c r="A2198" s="29"/>
      <c r="B2198" s="29"/>
      <c r="C2198" s="70"/>
      <c r="D2198" s="71"/>
      <c r="E2198" s="71"/>
      <c r="F2198" s="71"/>
      <c r="G2198" s="71"/>
    </row>
    <row r="2199" spans="1:7" x14ac:dyDescent="0.25">
      <c r="A2199" s="29"/>
      <c r="B2199" s="29"/>
      <c r="C2199" s="70"/>
      <c r="D2199" s="71"/>
      <c r="E2199" s="71"/>
      <c r="F2199" s="71"/>
      <c r="G2199" s="71"/>
    </row>
    <row r="2200" spans="1:7" x14ac:dyDescent="0.25">
      <c r="A2200" s="29"/>
      <c r="B2200" s="29"/>
      <c r="C2200" s="70"/>
      <c r="D2200" s="71"/>
      <c r="E2200" s="71"/>
      <c r="F2200" s="71"/>
      <c r="G2200" s="71"/>
    </row>
    <row r="2201" spans="1:7" x14ac:dyDescent="0.25">
      <c r="A2201" s="29"/>
      <c r="B2201" s="29"/>
      <c r="C2201" s="70"/>
      <c r="D2201" s="71"/>
      <c r="E2201" s="71"/>
      <c r="F2201" s="71"/>
      <c r="G2201" s="71"/>
    </row>
    <row r="2202" spans="1:7" x14ac:dyDescent="0.25">
      <c r="A2202" s="29"/>
      <c r="B2202" s="29"/>
      <c r="C2202" s="70"/>
      <c r="D2202" s="71"/>
      <c r="E2202" s="71"/>
      <c r="F2202" s="71"/>
      <c r="G2202" s="71"/>
    </row>
    <row r="2203" spans="1:7" x14ac:dyDescent="0.25">
      <c r="A2203" s="29"/>
      <c r="B2203" s="29"/>
      <c r="C2203" s="70"/>
      <c r="D2203" s="71"/>
      <c r="E2203" s="71"/>
      <c r="F2203" s="71"/>
      <c r="G2203" s="71"/>
    </row>
    <row r="2204" spans="1:7" x14ac:dyDescent="0.25">
      <c r="A2204" s="29"/>
      <c r="B2204" s="29"/>
      <c r="C2204" s="70"/>
      <c r="D2204" s="71"/>
      <c r="E2204" s="71"/>
      <c r="F2204" s="71"/>
      <c r="G2204" s="71"/>
    </row>
    <row r="2205" spans="1:7" x14ac:dyDescent="0.25">
      <c r="A2205" s="29"/>
      <c r="B2205" s="29"/>
      <c r="C2205" s="70"/>
      <c r="D2205" s="71"/>
      <c r="E2205" s="71"/>
      <c r="F2205" s="71"/>
      <c r="G2205" s="71"/>
    </row>
    <row r="2206" spans="1:7" x14ac:dyDescent="0.25">
      <c r="A2206" s="29"/>
      <c r="B2206" s="29"/>
      <c r="C2206" s="70"/>
      <c r="D2206" s="71"/>
      <c r="E2206" s="71"/>
      <c r="F2206" s="71"/>
      <c r="G2206" s="71"/>
    </row>
    <row r="2207" spans="1:7" x14ac:dyDescent="0.25">
      <c r="A2207" s="29"/>
      <c r="B2207" s="29"/>
      <c r="C2207" s="70"/>
      <c r="D2207" s="71"/>
      <c r="E2207" s="71"/>
      <c r="F2207" s="71"/>
      <c r="G2207" s="71"/>
    </row>
    <row r="2208" spans="1:7" x14ac:dyDescent="0.25">
      <c r="A2208" s="29"/>
      <c r="B2208" s="29"/>
      <c r="C2208" s="70"/>
      <c r="D2208" s="71"/>
      <c r="E2208" s="71"/>
      <c r="F2208" s="71"/>
      <c r="G2208" s="71"/>
    </row>
    <row r="2209" spans="1:7" x14ac:dyDescent="0.25">
      <c r="A2209" s="29"/>
      <c r="B2209" s="29"/>
      <c r="C2209" s="70"/>
      <c r="D2209" s="71"/>
      <c r="E2209" s="71"/>
      <c r="F2209" s="71"/>
      <c r="G2209" s="71"/>
    </row>
    <row r="2210" spans="1:7" x14ac:dyDescent="0.25">
      <c r="A2210" s="29"/>
      <c r="B2210" s="29"/>
      <c r="C2210" s="70"/>
      <c r="D2210" s="71"/>
      <c r="E2210" s="71"/>
      <c r="F2210" s="71"/>
      <c r="G2210" s="71"/>
    </row>
    <row r="2211" spans="1:7" x14ac:dyDescent="0.25">
      <c r="A2211" s="29"/>
      <c r="B2211" s="29"/>
      <c r="C2211" s="70"/>
      <c r="D2211" s="71"/>
      <c r="E2211" s="71"/>
      <c r="F2211" s="71"/>
      <c r="G2211" s="71"/>
    </row>
    <row r="2212" spans="1:7" x14ac:dyDescent="0.25">
      <c r="A2212" s="29"/>
      <c r="B2212" s="29"/>
      <c r="C2212" s="70"/>
      <c r="D2212" s="71"/>
      <c r="E2212" s="71"/>
      <c r="F2212" s="71"/>
      <c r="G2212" s="71"/>
    </row>
    <row r="2213" spans="1:7" x14ac:dyDescent="0.25">
      <c r="A2213" s="29"/>
      <c r="B2213" s="29"/>
      <c r="C2213" s="70"/>
      <c r="D2213" s="71"/>
      <c r="E2213" s="71"/>
      <c r="F2213" s="71"/>
      <c r="G2213" s="71"/>
    </row>
    <row r="2214" spans="1:7" x14ac:dyDescent="0.25">
      <c r="A2214" s="29"/>
      <c r="B2214" s="29"/>
      <c r="C2214" s="70"/>
      <c r="D2214" s="71"/>
      <c r="E2214" s="71"/>
      <c r="F2214" s="71"/>
      <c r="G2214" s="71"/>
    </row>
    <row r="2215" spans="1:7" x14ac:dyDescent="0.25">
      <c r="A2215" s="29"/>
      <c r="B2215" s="29"/>
      <c r="C2215" s="70"/>
      <c r="D2215" s="71"/>
      <c r="E2215" s="71"/>
      <c r="F2215" s="71"/>
      <c r="G2215" s="71"/>
    </row>
    <row r="2216" spans="1:7" x14ac:dyDescent="0.25">
      <c r="A2216" s="29"/>
      <c r="B2216" s="29"/>
      <c r="C2216" s="70"/>
      <c r="D2216" s="71"/>
      <c r="E2216" s="71"/>
      <c r="F2216" s="71"/>
      <c r="G2216" s="71"/>
    </row>
    <row r="2217" spans="1:7" x14ac:dyDescent="0.25">
      <c r="A2217" s="29"/>
      <c r="B2217" s="29"/>
      <c r="C2217" s="70"/>
      <c r="D2217" s="71"/>
      <c r="E2217" s="71"/>
      <c r="F2217" s="71"/>
      <c r="G2217" s="71"/>
    </row>
    <row r="2218" spans="1:7" x14ac:dyDescent="0.25">
      <c r="A2218" s="29"/>
      <c r="B2218" s="29"/>
      <c r="C2218" s="70"/>
      <c r="D2218" s="71"/>
      <c r="E2218" s="71"/>
      <c r="F2218" s="71"/>
      <c r="G2218" s="71"/>
    </row>
    <row r="2219" spans="1:7" x14ac:dyDescent="0.25">
      <c r="A2219" s="29"/>
      <c r="B2219" s="29"/>
      <c r="C2219" s="70"/>
      <c r="D2219" s="71"/>
      <c r="E2219" s="71"/>
      <c r="F2219" s="71"/>
      <c r="G2219" s="71"/>
    </row>
    <row r="2220" spans="1:7" x14ac:dyDescent="0.25">
      <c r="A2220" s="29"/>
      <c r="B2220" s="29"/>
      <c r="C2220" s="70"/>
      <c r="D2220" s="71"/>
      <c r="E2220" s="71"/>
      <c r="F2220" s="71"/>
      <c r="G2220" s="71"/>
    </row>
    <row r="2221" spans="1:7" x14ac:dyDescent="0.25">
      <c r="A2221" s="29"/>
      <c r="B2221" s="29"/>
      <c r="C2221" s="70"/>
      <c r="D2221" s="71"/>
      <c r="E2221" s="71"/>
      <c r="F2221" s="71"/>
      <c r="G2221" s="71"/>
    </row>
    <row r="2222" spans="1:7" x14ac:dyDescent="0.25">
      <c r="A2222" s="29"/>
      <c r="B2222" s="29"/>
      <c r="C2222" s="70"/>
      <c r="D2222" s="71"/>
      <c r="E2222" s="71"/>
      <c r="F2222" s="71"/>
      <c r="G2222" s="71"/>
    </row>
    <row r="2223" spans="1:7" x14ac:dyDescent="0.25">
      <c r="A2223" s="29"/>
      <c r="B2223" s="29"/>
      <c r="C2223" s="70"/>
      <c r="D2223" s="71"/>
      <c r="E2223" s="71"/>
      <c r="F2223" s="71"/>
      <c r="G2223" s="71"/>
    </row>
    <row r="2224" spans="1:7" x14ac:dyDescent="0.25">
      <c r="A2224" s="29"/>
      <c r="B2224" s="29"/>
      <c r="C2224" s="70"/>
      <c r="D2224" s="71"/>
      <c r="E2224" s="71"/>
      <c r="F2224" s="71"/>
      <c r="G2224" s="71"/>
    </row>
    <row r="2225" spans="1:7" x14ac:dyDescent="0.25">
      <c r="A2225" s="29"/>
      <c r="B2225" s="29"/>
      <c r="C2225" s="70"/>
      <c r="D2225" s="71"/>
      <c r="E2225" s="71"/>
      <c r="F2225" s="71"/>
      <c r="G2225" s="71"/>
    </row>
    <row r="2226" spans="1:7" x14ac:dyDescent="0.25">
      <c r="A2226" s="29"/>
      <c r="B2226" s="29"/>
      <c r="C2226" s="70"/>
      <c r="D2226" s="71"/>
      <c r="E2226" s="71"/>
      <c r="F2226" s="71"/>
      <c r="G2226" s="71"/>
    </row>
    <row r="2227" spans="1:7" x14ac:dyDescent="0.25">
      <c r="A2227" s="29"/>
      <c r="B2227" s="29"/>
      <c r="C2227" s="70"/>
      <c r="D2227" s="71"/>
      <c r="E2227" s="71"/>
      <c r="F2227" s="71"/>
      <c r="G2227" s="71"/>
    </row>
    <row r="2228" spans="1:7" x14ac:dyDescent="0.25">
      <c r="A2228" s="29"/>
      <c r="B2228" s="29"/>
      <c r="C2228" s="70"/>
      <c r="D2228" s="71"/>
      <c r="E2228" s="71"/>
      <c r="F2228" s="71"/>
      <c r="G2228" s="71"/>
    </row>
    <row r="2229" spans="1:7" x14ac:dyDescent="0.25">
      <c r="A2229" s="29"/>
      <c r="B2229" s="29"/>
      <c r="C2229" s="70"/>
      <c r="D2229" s="71"/>
      <c r="E2229" s="71"/>
      <c r="F2229" s="71"/>
      <c r="G2229" s="71"/>
    </row>
    <row r="2230" spans="1:7" x14ac:dyDescent="0.25">
      <c r="A2230" s="29"/>
      <c r="B2230" s="29"/>
      <c r="C2230" s="70"/>
      <c r="D2230" s="71"/>
      <c r="E2230" s="71"/>
      <c r="F2230" s="71"/>
      <c r="G2230" s="71"/>
    </row>
    <row r="2231" spans="1:7" x14ac:dyDescent="0.25">
      <c r="A2231" s="29"/>
      <c r="B2231" s="29"/>
      <c r="C2231" s="70"/>
      <c r="D2231" s="71"/>
      <c r="E2231" s="71"/>
      <c r="F2231" s="71"/>
      <c r="G2231" s="71"/>
    </row>
    <row r="2232" spans="1:7" x14ac:dyDescent="0.25">
      <c r="A2232" s="29"/>
      <c r="B2232" s="29"/>
      <c r="C2232" s="70"/>
      <c r="D2232" s="71"/>
      <c r="E2232" s="71"/>
      <c r="F2232" s="71"/>
      <c r="G2232" s="71"/>
    </row>
    <row r="2233" spans="1:7" x14ac:dyDescent="0.25">
      <c r="A2233" s="29"/>
      <c r="B2233" s="29"/>
      <c r="C2233" s="70"/>
      <c r="D2233" s="71"/>
      <c r="E2233" s="71"/>
      <c r="F2233" s="71"/>
      <c r="G2233" s="71"/>
    </row>
    <row r="2234" spans="1:7" x14ac:dyDescent="0.25">
      <c r="A2234" s="29"/>
      <c r="B2234" s="29"/>
      <c r="C2234" s="70"/>
      <c r="D2234" s="71"/>
      <c r="E2234" s="71"/>
      <c r="F2234" s="71"/>
      <c r="G2234" s="71"/>
    </row>
    <row r="2235" spans="1:7" x14ac:dyDescent="0.25">
      <c r="A2235" s="29"/>
      <c r="B2235" s="29"/>
      <c r="C2235" s="70"/>
      <c r="D2235" s="71"/>
      <c r="E2235" s="71"/>
      <c r="F2235" s="71"/>
      <c r="G2235" s="71"/>
    </row>
    <row r="2236" spans="1:7" x14ac:dyDescent="0.25">
      <c r="A2236" s="29"/>
      <c r="B2236" s="29"/>
      <c r="C2236" s="70"/>
      <c r="D2236" s="71"/>
      <c r="E2236" s="71"/>
      <c r="F2236" s="71"/>
      <c r="G2236" s="71"/>
    </row>
    <row r="2237" spans="1:7" x14ac:dyDescent="0.25">
      <c r="A2237" s="29"/>
      <c r="B2237" s="29"/>
      <c r="C2237" s="70"/>
      <c r="D2237" s="71"/>
      <c r="E2237" s="71"/>
      <c r="F2237" s="71"/>
      <c r="G2237" s="71"/>
    </row>
    <row r="2238" spans="1:7" x14ac:dyDescent="0.25">
      <c r="A2238" s="29"/>
      <c r="B2238" s="29"/>
      <c r="C2238" s="70"/>
      <c r="D2238" s="71"/>
      <c r="E2238" s="71"/>
      <c r="F2238" s="71"/>
      <c r="G2238" s="71"/>
    </row>
    <row r="2239" spans="1:7" x14ac:dyDescent="0.25">
      <c r="A2239" s="29"/>
      <c r="B2239" s="29"/>
      <c r="C2239" s="70"/>
      <c r="D2239" s="71"/>
      <c r="E2239" s="71"/>
      <c r="F2239" s="71"/>
      <c r="G2239" s="71"/>
    </row>
    <row r="2240" spans="1:7" x14ac:dyDescent="0.25">
      <c r="A2240" s="29"/>
      <c r="B2240" s="29"/>
      <c r="C2240" s="70"/>
      <c r="D2240" s="71"/>
      <c r="E2240" s="71"/>
      <c r="F2240" s="71"/>
      <c r="G2240" s="71"/>
    </row>
    <row r="2241" spans="1:7" x14ac:dyDescent="0.25">
      <c r="A2241" s="29"/>
      <c r="B2241" s="29"/>
      <c r="C2241" s="70"/>
      <c r="D2241" s="71"/>
      <c r="E2241" s="71"/>
      <c r="F2241" s="71"/>
      <c r="G2241" s="71"/>
    </row>
    <row r="2242" spans="1:7" x14ac:dyDescent="0.25">
      <c r="A2242" s="29"/>
      <c r="B2242" s="29"/>
      <c r="C2242" s="70"/>
      <c r="D2242" s="71"/>
      <c r="E2242" s="71"/>
      <c r="F2242" s="71"/>
      <c r="G2242" s="71"/>
    </row>
    <row r="2243" spans="1:7" x14ac:dyDescent="0.25">
      <c r="A2243" s="29"/>
      <c r="B2243" s="29"/>
      <c r="C2243" s="70"/>
      <c r="D2243" s="71"/>
      <c r="E2243" s="71"/>
      <c r="F2243" s="71"/>
      <c r="G2243" s="71"/>
    </row>
    <row r="2244" spans="1:7" x14ac:dyDescent="0.25">
      <c r="A2244" s="29"/>
      <c r="B2244" s="29"/>
      <c r="C2244" s="70"/>
      <c r="D2244" s="71"/>
      <c r="E2244" s="71"/>
      <c r="F2244" s="71"/>
      <c r="G2244" s="71"/>
    </row>
    <row r="2245" spans="1:7" x14ac:dyDescent="0.25">
      <c r="A2245" s="29"/>
      <c r="B2245" s="29"/>
      <c r="C2245" s="70"/>
      <c r="D2245" s="71"/>
      <c r="E2245" s="71"/>
      <c r="F2245" s="71"/>
      <c r="G2245" s="71"/>
    </row>
    <row r="2246" spans="1:7" x14ac:dyDescent="0.25">
      <c r="A2246" s="29"/>
      <c r="B2246" s="29"/>
      <c r="C2246" s="70"/>
      <c r="D2246" s="71"/>
      <c r="E2246" s="71"/>
      <c r="F2246" s="71"/>
      <c r="G2246" s="71"/>
    </row>
    <row r="2247" spans="1:7" x14ac:dyDescent="0.25">
      <c r="A2247" s="29"/>
      <c r="B2247" s="29"/>
      <c r="C2247" s="70"/>
      <c r="D2247" s="71"/>
      <c r="E2247" s="71"/>
      <c r="F2247" s="71"/>
      <c r="G2247" s="71"/>
    </row>
    <row r="2248" spans="1:7" x14ac:dyDescent="0.25">
      <c r="A2248" s="29"/>
      <c r="B2248" s="29"/>
      <c r="C2248" s="70"/>
      <c r="D2248" s="71"/>
      <c r="E2248" s="71"/>
      <c r="F2248" s="71"/>
      <c r="G2248" s="71"/>
    </row>
    <row r="2249" spans="1:7" x14ac:dyDescent="0.25">
      <c r="A2249" s="29"/>
      <c r="B2249" s="29"/>
      <c r="C2249" s="70"/>
      <c r="D2249" s="71"/>
      <c r="E2249" s="71"/>
      <c r="F2249" s="71"/>
      <c r="G2249" s="71"/>
    </row>
    <row r="2250" spans="1:7" x14ac:dyDescent="0.25">
      <c r="A2250" s="29"/>
      <c r="B2250" s="29"/>
      <c r="C2250" s="70"/>
      <c r="D2250" s="71"/>
      <c r="E2250" s="71"/>
      <c r="F2250" s="71"/>
      <c r="G2250" s="71"/>
    </row>
    <row r="2251" spans="1:7" x14ac:dyDescent="0.25">
      <c r="A2251" s="29"/>
      <c r="B2251" s="29"/>
      <c r="C2251" s="70"/>
      <c r="D2251" s="71"/>
      <c r="E2251" s="71"/>
      <c r="F2251" s="71"/>
      <c r="G2251" s="71"/>
    </row>
    <row r="2252" spans="1:7" x14ac:dyDescent="0.25">
      <c r="A2252" s="29"/>
      <c r="B2252" s="29"/>
      <c r="C2252" s="70"/>
      <c r="D2252" s="71"/>
      <c r="E2252" s="71"/>
      <c r="F2252" s="71"/>
      <c r="G2252" s="71"/>
    </row>
    <row r="2253" spans="1:7" x14ac:dyDescent="0.25">
      <c r="A2253" s="29"/>
      <c r="B2253" s="29"/>
      <c r="C2253" s="70"/>
      <c r="D2253" s="71"/>
      <c r="E2253" s="71"/>
      <c r="F2253" s="71"/>
      <c r="G2253" s="71"/>
    </row>
    <row r="2254" spans="1:7" x14ac:dyDescent="0.25">
      <c r="A2254" s="29"/>
      <c r="B2254" s="29"/>
      <c r="C2254" s="70"/>
      <c r="D2254" s="71"/>
      <c r="E2254" s="71"/>
      <c r="F2254" s="71"/>
      <c r="G2254" s="71"/>
    </row>
    <row r="2255" spans="1:7" x14ac:dyDescent="0.25">
      <c r="A2255" s="29"/>
      <c r="B2255" s="29"/>
      <c r="C2255" s="70"/>
      <c r="D2255" s="71"/>
      <c r="E2255" s="71"/>
      <c r="F2255" s="71"/>
      <c r="G2255" s="71"/>
    </row>
    <row r="2256" spans="1:7" x14ac:dyDescent="0.25">
      <c r="A2256" s="29"/>
      <c r="B2256" s="29"/>
      <c r="C2256" s="70"/>
      <c r="D2256" s="71"/>
      <c r="E2256" s="71"/>
      <c r="F2256" s="71"/>
      <c r="G2256" s="71"/>
    </row>
    <row r="2257" spans="1:7" x14ac:dyDescent="0.25">
      <c r="A2257" s="29"/>
      <c r="B2257" s="29"/>
      <c r="C2257" s="70"/>
      <c r="D2257" s="71"/>
      <c r="E2257" s="71"/>
      <c r="F2257" s="71"/>
      <c r="G2257" s="71"/>
    </row>
    <row r="2258" spans="1:7" x14ac:dyDescent="0.25">
      <c r="A2258" s="29"/>
      <c r="B2258" s="29"/>
      <c r="C2258" s="70"/>
      <c r="D2258" s="71"/>
      <c r="E2258" s="71"/>
      <c r="F2258" s="71"/>
      <c r="G2258" s="71"/>
    </row>
    <row r="2259" spans="1:7" x14ac:dyDescent="0.25">
      <c r="A2259" s="29"/>
      <c r="B2259" s="29"/>
      <c r="C2259" s="70"/>
      <c r="D2259" s="71"/>
      <c r="E2259" s="71"/>
      <c r="F2259" s="71"/>
      <c r="G2259" s="71"/>
    </row>
    <row r="2260" spans="1:7" x14ac:dyDescent="0.25">
      <c r="A2260" s="29"/>
      <c r="B2260" s="29"/>
      <c r="C2260" s="70"/>
      <c r="D2260" s="71"/>
      <c r="E2260" s="71"/>
      <c r="F2260" s="71"/>
      <c r="G2260" s="71"/>
    </row>
    <row r="2261" spans="1:7" x14ac:dyDescent="0.25">
      <c r="A2261" s="29"/>
      <c r="B2261" s="29"/>
      <c r="C2261" s="70"/>
      <c r="D2261" s="71"/>
      <c r="E2261" s="71"/>
      <c r="F2261" s="71"/>
      <c r="G2261" s="71"/>
    </row>
    <row r="2262" spans="1:7" x14ac:dyDescent="0.25">
      <c r="A2262" s="29"/>
      <c r="B2262" s="29"/>
      <c r="C2262" s="70"/>
      <c r="D2262" s="71"/>
      <c r="E2262" s="71"/>
      <c r="F2262" s="71"/>
      <c r="G2262" s="71"/>
    </row>
    <row r="2263" spans="1:7" x14ac:dyDescent="0.25">
      <c r="A2263" s="29"/>
      <c r="B2263" s="29"/>
      <c r="C2263" s="70"/>
      <c r="D2263" s="71"/>
      <c r="E2263" s="71"/>
      <c r="F2263" s="71"/>
      <c r="G2263" s="71"/>
    </row>
    <row r="2264" spans="1:7" x14ac:dyDescent="0.25">
      <c r="A2264" s="29"/>
      <c r="B2264" s="29"/>
      <c r="C2264" s="70"/>
      <c r="D2264" s="71"/>
      <c r="E2264" s="71"/>
      <c r="F2264" s="71"/>
      <c r="G2264" s="71"/>
    </row>
    <row r="2265" spans="1:7" x14ac:dyDescent="0.25">
      <c r="A2265" s="29"/>
      <c r="B2265" s="29"/>
      <c r="C2265" s="70"/>
      <c r="D2265" s="71"/>
      <c r="E2265" s="71"/>
      <c r="F2265" s="71"/>
      <c r="G2265" s="71"/>
    </row>
    <row r="2266" spans="1:7" x14ac:dyDescent="0.25">
      <c r="A2266" s="29"/>
      <c r="B2266" s="29"/>
      <c r="C2266" s="70"/>
      <c r="D2266" s="71"/>
      <c r="E2266" s="71"/>
      <c r="F2266" s="71"/>
      <c r="G2266" s="71"/>
    </row>
    <row r="2267" spans="1:7" x14ac:dyDescent="0.25">
      <c r="A2267" s="29"/>
      <c r="B2267" s="29"/>
      <c r="C2267" s="70"/>
      <c r="D2267" s="71"/>
      <c r="E2267" s="71"/>
      <c r="F2267" s="71"/>
      <c r="G2267" s="71"/>
    </row>
    <row r="2268" spans="1:7" x14ac:dyDescent="0.25">
      <c r="A2268" s="29"/>
      <c r="B2268" s="29"/>
      <c r="C2268" s="70"/>
      <c r="D2268" s="71"/>
      <c r="E2268" s="71"/>
      <c r="F2268" s="71"/>
      <c r="G2268" s="71"/>
    </row>
    <row r="2269" spans="1:7" x14ac:dyDescent="0.25">
      <c r="A2269" s="29"/>
      <c r="B2269" s="29"/>
      <c r="C2269" s="70"/>
      <c r="D2269" s="71"/>
      <c r="E2269" s="71"/>
      <c r="F2269" s="71"/>
      <c r="G2269" s="71"/>
    </row>
    <row r="2270" spans="1:7" x14ac:dyDescent="0.25">
      <c r="A2270" s="29"/>
      <c r="B2270" s="29"/>
      <c r="C2270" s="70"/>
      <c r="D2270" s="71"/>
      <c r="E2270" s="71"/>
      <c r="F2270" s="71"/>
      <c r="G2270" s="71"/>
    </row>
    <row r="2271" spans="1:7" x14ac:dyDescent="0.25">
      <c r="A2271" s="29"/>
      <c r="B2271" s="29"/>
      <c r="C2271" s="70"/>
      <c r="D2271" s="71"/>
      <c r="E2271" s="71"/>
      <c r="F2271" s="71"/>
      <c r="G2271" s="71"/>
    </row>
    <row r="2272" spans="1:7" x14ac:dyDescent="0.25">
      <c r="A2272" s="29"/>
      <c r="B2272" s="29"/>
      <c r="C2272" s="70"/>
      <c r="D2272" s="71"/>
      <c r="E2272" s="71"/>
      <c r="F2272" s="71"/>
      <c r="G2272" s="71"/>
    </row>
    <row r="2273" spans="1:7" x14ac:dyDescent="0.25">
      <c r="A2273" s="29"/>
      <c r="B2273" s="29"/>
      <c r="C2273" s="70"/>
      <c r="D2273" s="71"/>
      <c r="E2273" s="71"/>
      <c r="F2273" s="71"/>
      <c r="G2273" s="71"/>
    </row>
    <row r="2274" spans="1:7" x14ac:dyDescent="0.25">
      <c r="A2274" s="29"/>
      <c r="B2274" s="29"/>
      <c r="C2274" s="70"/>
      <c r="D2274" s="71"/>
      <c r="E2274" s="71"/>
      <c r="F2274" s="71"/>
      <c r="G2274" s="71"/>
    </row>
    <row r="2275" spans="1:7" x14ac:dyDescent="0.25">
      <c r="A2275" s="29"/>
      <c r="B2275" s="29"/>
      <c r="C2275" s="70"/>
      <c r="D2275" s="71"/>
      <c r="E2275" s="71"/>
      <c r="F2275" s="71"/>
      <c r="G2275" s="71"/>
    </row>
    <row r="2276" spans="1:7" x14ac:dyDescent="0.25">
      <c r="A2276" s="29"/>
      <c r="B2276" s="29"/>
      <c r="C2276" s="70"/>
      <c r="D2276" s="71"/>
      <c r="E2276" s="71"/>
      <c r="F2276" s="71"/>
      <c r="G2276" s="71"/>
    </row>
    <row r="2277" spans="1:7" x14ac:dyDescent="0.25">
      <c r="A2277" s="29"/>
      <c r="B2277" s="29"/>
      <c r="C2277" s="70"/>
      <c r="D2277" s="71"/>
      <c r="E2277" s="71"/>
      <c r="F2277" s="71"/>
      <c r="G2277" s="71"/>
    </row>
    <row r="2278" spans="1:7" x14ac:dyDescent="0.25">
      <c r="A2278" s="29"/>
      <c r="B2278" s="29"/>
      <c r="C2278" s="70"/>
      <c r="D2278" s="71"/>
      <c r="E2278" s="71"/>
      <c r="F2278" s="71"/>
      <c r="G2278" s="71"/>
    </row>
    <row r="2279" spans="1:7" x14ac:dyDescent="0.25">
      <c r="A2279" s="29"/>
      <c r="B2279" s="29"/>
      <c r="C2279" s="70"/>
      <c r="D2279" s="71"/>
      <c r="E2279" s="71"/>
      <c r="F2279" s="71"/>
      <c r="G2279" s="71"/>
    </row>
    <row r="2280" spans="1:7" x14ac:dyDescent="0.25">
      <c r="A2280" s="29"/>
      <c r="B2280" s="29"/>
      <c r="C2280" s="70"/>
      <c r="D2280" s="71"/>
      <c r="E2280" s="71"/>
      <c r="F2280" s="71"/>
      <c r="G2280" s="71"/>
    </row>
    <row r="2281" spans="1:7" x14ac:dyDescent="0.25">
      <c r="A2281" s="29"/>
      <c r="B2281" s="29"/>
      <c r="C2281" s="70"/>
      <c r="D2281" s="71"/>
      <c r="E2281" s="71"/>
      <c r="F2281" s="71"/>
      <c r="G2281" s="71"/>
    </row>
    <row r="2282" spans="1:7" x14ac:dyDescent="0.25">
      <c r="A2282" s="29"/>
      <c r="B2282" s="29"/>
      <c r="C2282" s="70"/>
      <c r="D2282" s="71"/>
      <c r="E2282" s="71"/>
      <c r="F2282" s="71"/>
      <c r="G2282" s="71"/>
    </row>
    <row r="2283" spans="1:7" x14ac:dyDescent="0.25">
      <c r="A2283" s="29"/>
      <c r="B2283" s="29"/>
      <c r="C2283" s="70"/>
      <c r="D2283" s="71"/>
      <c r="E2283" s="71"/>
      <c r="F2283" s="71"/>
      <c r="G2283" s="71"/>
    </row>
    <row r="2284" spans="1:7" x14ac:dyDescent="0.25">
      <c r="A2284" s="29"/>
      <c r="B2284" s="29"/>
      <c r="C2284" s="70"/>
      <c r="D2284" s="71"/>
      <c r="E2284" s="71"/>
      <c r="F2284" s="71"/>
      <c r="G2284" s="71"/>
    </row>
    <row r="2285" spans="1:7" x14ac:dyDescent="0.25">
      <c r="A2285" s="29"/>
      <c r="B2285" s="29"/>
      <c r="C2285" s="70"/>
      <c r="D2285" s="71"/>
      <c r="E2285" s="71"/>
      <c r="F2285" s="71"/>
      <c r="G2285" s="71"/>
    </row>
    <row r="2286" spans="1:7" x14ac:dyDescent="0.25">
      <c r="A2286" s="29"/>
      <c r="B2286" s="29"/>
      <c r="C2286" s="70"/>
      <c r="D2286" s="71"/>
      <c r="E2286" s="71"/>
      <c r="F2286" s="71"/>
      <c r="G2286" s="71"/>
    </row>
    <row r="2287" spans="1:7" x14ac:dyDescent="0.25">
      <c r="A2287" s="29"/>
      <c r="B2287" s="29"/>
      <c r="C2287" s="70"/>
      <c r="D2287" s="71"/>
      <c r="E2287" s="71"/>
      <c r="F2287" s="71"/>
      <c r="G2287" s="71"/>
    </row>
    <row r="2288" spans="1:7" x14ac:dyDescent="0.25">
      <c r="A2288" s="29"/>
      <c r="B2288" s="29"/>
      <c r="C2288" s="70"/>
      <c r="D2288" s="71"/>
      <c r="E2288" s="71"/>
      <c r="F2288" s="71"/>
      <c r="G2288" s="71"/>
    </row>
    <row r="2289" spans="1:7" x14ac:dyDescent="0.25">
      <c r="A2289" s="29"/>
      <c r="B2289" s="29"/>
      <c r="C2289" s="70"/>
      <c r="D2289" s="71"/>
      <c r="E2289" s="71"/>
      <c r="F2289" s="71"/>
      <c r="G2289" s="71"/>
    </row>
    <row r="2290" spans="1:7" x14ac:dyDescent="0.25">
      <c r="A2290" s="29"/>
      <c r="B2290" s="29"/>
      <c r="C2290" s="70"/>
      <c r="D2290" s="71"/>
      <c r="E2290" s="71"/>
      <c r="F2290" s="71"/>
      <c r="G2290" s="71"/>
    </row>
    <row r="2291" spans="1:7" x14ac:dyDescent="0.25">
      <c r="A2291" s="29"/>
      <c r="B2291" s="29"/>
      <c r="C2291" s="70"/>
      <c r="D2291" s="71"/>
      <c r="E2291" s="71"/>
      <c r="F2291" s="71"/>
      <c r="G2291" s="71"/>
    </row>
    <row r="2292" spans="1:7" x14ac:dyDescent="0.25">
      <c r="A2292" s="29"/>
      <c r="B2292" s="29"/>
      <c r="C2292" s="70"/>
      <c r="D2292" s="71"/>
      <c r="E2292" s="71"/>
      <c r="F2292" s="71"/>
      <c r="G2292" s="71"/>
    </row>
    <row r="2293" spans="1:7" x14ac:dyDescent="0.25">
      <c r="A2293" s="29"/>
      <c r="B2293" s="29"/>
      <c r="C2293" s="70"/>
      <c r="D2293" s="71"/>
      <c r="E2293" s="71"/>
      <c r="F2293" s="71"/>
      <c r="G2293" s="71"/>
    </row>
    <row r="2294" spans="1:7" x14ac:dyDescent="0.25">
      <c r="A2294" s="29"/>
      <c r="B2294" s="29"/>
      <c r="C2294" s="70"/>
      <c r="D2294" s="71"/>
      <c r="E2294" s="71"/>
      <c r="F2294" s="71"/>
      <c r="G2294" s="71"/>
    </row>
    <row r="2295" spans="1:7" x14ac:dyDescent="0.25">
      <c r="A2295" s="29"/>
      <c r="B2295" s="29"/>
      <c r="C2295" s="70"/>
      <c r="D2295" s="71"/>
      <c r="E2295" s="71"/>
      <c r="F2295" s="71"/>
      <c r="G2295" s="71"/>
    </row>
    <row r="2296" spans="1:7" x14ac:dyDescent="0.25">
      <c r="A2296" s="29"/>
      <c r="B2296" s="29"/>
      <c r="C2296" s="70"/>
      <c r="D2296" s="71"/>
      <c r="E2296" s="71"/>
      <c r="F2296" s="71"/>
      <c r="G2296" s="71"/>
    </row>
    <row r="2297" spans="1:7" x14ac:dyDescent="0.25">
      <c r="A2297" s="29"/>
      <c r="B2297" s="29"/>
      <c r="C2297" s="70"/>
      <c r="D2297" s="71"/>
      <c r="E2297" s="71"/>
      <c r="F2297" s="71"/>
      <c r="G2297" s="71"/>
    </row>
    <row r="2298" spans="1:7" x14ac:dyDescent="0.25">
      <c r="A2298" s="29"/>
      <c r="B2298" s="29"/>
      <c r="C2298" s="70"/>
      <c r="D2298" s="71"/>
      <c r="E2298" s="71"/>
      <c r="F2298" s="71"/>
      <c r="G2298" s="71"/>
    </row>
    <row r="2299" spans="1:7" x14ac:dyDescent="0.25">
      <c r="A2299" s="29"/>
      <c r="B2299" s="29"/>
      <c r="C2299" s="70"/>
      <c r="D2299" s="71"/>
      <c r="E2299" s="71"/>
      <c r="F2299" s="71"/>
      <c r="G2299" s="71"/>
    </row>
    <row r="2300" spans="1:7" x14ac:dyDescent="0.25">
      <c r="A2300" s="29"/>
      <c r="B2300" s="29"/>
      <c r="C2300" s="70"/>
      <c r="D2300" s="71"/>
      <c r="E2300" s="71"/>
      <c r="F2300" s="71"/>
      <c r="G2300" s="71"/>
    </row>
    <row r="2301" spans="1:7" x14ac:dyDescent="0.25">
      <c r="A2301" s="29"/>
      <c r="B2301" s="29"/>
      <c r="C2301" s="70"/>
      <c r="D2301" s="71"/>
      <c r="E2301" s="71"/>
      <c r="F2301" s="71"/>
      <c r="G2301" s="71"/>
    </row>
    <row r="2302" spans="1:7" x14ac:dyDescent="0.25">
      <c r="A2302" s="29"/>
      <c r="B2302" s="29"/>
      <c r="C2302" s="70"/>
      <c r="D2302" s="71"/>
      <c r="E2302" s="71"/>
      <c r="F2302" s="71"/>
      <c r="G2302" s="71"/>
    </row>
    <row r="2303" spans="1:7" x14ac:dyDescent="0.25">
      <c r="A2303" s="29"/>
      <c r="B2303" s="29"/>
      <c r="C2303" s="70"/>
      <c r="D2303" s="71"/>
      <c r="E2303" s="71"/>
      <c r="F2303" s="71"/>
      <c r="G2303" s="71"/>
    </row>
    <row r="2304" spans="1:7" x14ac:dyDescent="0.25">
      <c r="A2304" s="29"/>
      <c r="B2304" s="29"/>
      <c r="C2304" s="70"/>
      <c r="D2304" s="71"/>
      <c r="E2304" s="71"/>
      <c r="F2304" s="71"/>
      <c r="G2304" s="71"/>
    </row>
    <row r="2305" spans="1:7" x14ac:dyDescent="0.25">
      <c r="A2305" s="29"/>
      <c r="B2305" s="29"/>
      <c r="C2305" s="70"/>
      <c r="D2305" s="71"/>
      <c r="E2305" s="71"/>
      <c r="F2305" s="71"/>
      <c r="G2305" s="71"/>
    </row>
    <row r="2306" spans="1:7" x14ac:dyDescent="0.25">
      <c r="A2306" s="29"/>
      <c r="B2306" s="29"/>
      <c r="C2306" s="70"/>
      <c r="D2306" s="71"/>
      <c r="E2306" s="71"/>
      <c r="F2306" s="71"/>
      <c r="G2306" s="71"/>
    </row>
    <row r="2307" spans="1:7" x14ac:dyDescent="0.25">
      <c r="A2307" s="29"/>
      <c r="B2307" s="29"/>
      <c r="C2307" s="70"/>
      <c r="D2307" s="71"/>
      <c r="E2307" s="71"/>
      <c r="F2307" s="71"/>
      <c r="G2307" s="71"/>
    </row>
    <row r="2308" spans="1:7" x14ac:dyDescent="0.25">
      <c r="A2308" s="29"/>
      <c r="B2308" s="29"/>
      <c r="C2308" s="70"/>
      <c r="D2308" s="71"/>
      <c r="E2308" s="71"/>
      <c r="F2308" s="71"/>
      <c r="G2308" s="71"/>
    </row>
    <row r="2309" spans="1:7" x14ac:dyDescent="0.25">
      <c r="A2309" s="29"/>
      <c r="B2309" s="29"/>
      <c r="C2309" s="70"/>
      <c r="D2309" s="71"/>
      <c r="E2309" s="71"/>
      <c r="F2309" s="71"/>
      <c r="G2309" s="71"/>
    </row>
    <row r="2310" spans="1:7" x14ac:dyDescent="0.25">
      <c r="A2310" s="29"/>
      <c r="B2310" s="29"/>
      <c r="C2310" s="70"/>
      <c r="D2310" s="71"/>
      <c r="E2310" s="71"/>
      <c r="F2310" s="71"/>
      <c r="G2310" s="71"/>
    </row>
    <row r="2311" spans="1:7" x14ac:dyDescent="0.25">
      <c r="A2311" s="29"/>
      <c r="B2311" s="29"/>
      <c r="C2311" s="70"/>
      <c r="D2311" s="71"/>
      <c r="E2311" s="71"/>
      <c r="F2311" s="71"/>
      <c r="G2311" s="71"/>
    </row>
    <row r="2312" spans="1:7" x14ac:dyDescent="0.25">
      <c r="A2312" s="29"/>
      <c r="B2312" s="29"/>
      <c r="C2312" s="70"/>
      <c r="D2312" s="71"/>
      <c r="E2312" s="71"/>
      <c r="F2312" s="71"/>
      <c r="G2312" s="71"/>
    </row>
    <row r="2313" spans="1:7" x14ac:dyDescent="0.25">
      <c r="A2313" s="29"/>
      <c r="B2313" s="29"/>
      <c r="C2313" s="70"/>
      <c r="D2313" s="71"/>
      <c r="E2313" s="71"/>
      <c r="F2313" s="71"/>
      <c r="G2313" s="71"/>
    </row>
    <row r="2314" spans="1:7" x14ac:dyDescent="0.25">
      <c r="A2314" s="29"/>
      <c r="B2314" s="29"/>
      <c r="C2314" s="70"/>
      <c r="D2314" s="71"/>
      <c r="E2314" s="71"/>
      <c r="F2314" s="71"/>
      <c r="G2314" s="71"/>
    </row>
    <row r="2315" spans="1:7" x14ac:dyDescent="0.25">
      <c r="A2315" s="29"/>
      <c r="B2315" s="29"/>
      <c r="C2315" s="70"/>
      <c r="D2315" s="71"/>
      <c r="E2315" s="71"/>
      <c r="F2315" s="71"/>
      <c r="G2315" s="71"/>
    </row>
    <row r="2316" spans="1:7" x14ac:dyDescent="0.25">
      <c r="A2316" s="29"/>
      <c r="B2316" s="29"/>
      <c r="C2316" s="70"/>
      <c r="D2316" s="71"/>
      <c r="E2316" s="71"/>
      <c r="F2316" s="71"/>
      <c r="G2316" s="71"/>
    </row>
    <row r="2317" spans="1:7" x14ac:dyDescent="0.25">
      <c r="A2317" s="29"/>
      <c r="B2317" s="29"/>
      <c r="C2317" s="70"/>
      <c r="D2317" s="71"/>
      <c r="E2317" s="71"/>
      <c r="F2317" s="71"/>
      <c r="G2317" s="71"/>
    </row>
    <row r="2318" spans="1:7" x14ac:dyDescent="0.25">
      <c r="A2318" s="29"/>
      <c r="B2318" s="29"/>
      <c r="C2318" s="70"/>
      <c r="D2318" s="71"/>
      <c r="E2318" s="71"/>
      <c r="F2318" s="71"/>
      <c r="G2318" s="71"/>
    </row>
    <row r="2319" spans="1:7" x14ac:dyDescent="0.25">
      <c r="A2319" s="29"/>
      <c r="B2319" s="29"/>
      <c r="C2319" s="70"/>
      <c r="D2319" s="71"/>
      <c r="E2319" s="71"/>
      <c r="F2319" s="71"/>
      <c r="G2319" s="71"/>
    </row>
    <row r="2320" spans="1:7" x14ac:dyDescent="0.25">
      <c r="A2320" s="29"/>
      <c r="B2320" s="29"/>
      <c r="C2320" s="70"/>
      <c r="D2320" s="71"/>
      <c r="E2320" s="71"/>
      <c r="F2320" s="71"/>
      <c r="G2320" s="71"/>
    </row>
    <row r="2321" spans="1:7" x14ac:dyDescent="0.25">
      <c r="A2321" s="29"/>
      <c r="B2321" s="29"/>
      <c r="C2321" s="70"/>
      <c r="D2321" s="71"/>
      <c r="E2321" s="71"/>
      <c r="F2321" s="71"/>
      <c r="G2321" s="71"/>
    </row>
    <row r="2322" spans="1:7" x14ac:dyDescent="0.25">
      <c r="A2322" s="29"/>
      <c r="B2322" s="29"/>
      <c r="C2322" s="70"/>
      <c r="D2322" s="71"/>
      <c r="E2322" s="71"/>
      <c r="F2322" s="71"/>
      <c r="G2322" s="71"/>
    </row>
    <row r="2323" spans="1:7" x14ac:dyDescent="0.25">
      <c r="A2323" s="29"/>
      <c r="B2323" s="29"/>
      <c r="C2323" s="70"/>
      <c r="D2323" s="71"/>
      <c r="E2323" s="71"/>
      <c r="F2323" s="71"/>
      <c r="G2323" s="71"/>
    </row>
    <row r="2324" spans="1:7" x14ac:dyDescent="0.25">
      <c r="A2324" s="29"/>
      <c r="B2324" s="29"/>
      <c r="C2324" s="70"/>
      <c r="D2324" s="71"/>
      <c r="E2324" s="71"/>
      <c r="F2324" s="71"/>
      <c r="G2324" s="71"/>
    </row>
    <row r="2325" spans="1:7" x14ac:dyDescent="0.25">
      <c r="A2325" s="29"/>
      <c r="B2325" s="29"/>
      <c r="C2325" s="70"/>
      <c r="D2325" s="71"/>
      <c r="E2325" s="71"/>
      <c r="F2325" s="71"/>
      <c r="G2325" s="71"/>
    </row>
    <row r="2326" spans="1:7" x14ac:dyDescent="0.25">
      <c r="A2326" s="29"/>
      <c r="B2326" s="29"/>
      <c r="C2326" s="70"/>
      <c r="D2326" s="71"/>
      <c r="E2326" s="71"/>
      <c r="F2326" s="71"/>
      <c r="G2326" s="71"/>
    </row>
    <row r="2327" spans="1:7" x14ac:dyDescent="0.25">
      <c r="A2327" s="29"/>
      <c r="B2327" s="29"/>
      <c r="C2327" s="70"/>
      <c r="D2327" s="71"/>
      <c r="E2327" s="71"/>
      <c r="F2327" s="71"/>
      <c r="G2327" s="71"/>
    </row>
    <row r="2328" spans="1:7" x14ac:dyDescent="0.25">
      <c r="A2328" s="29"/>
      <c r="B2328" s="29"/>
      <c r="C2328" s="70"/>
      <c r="D2328" s="71"/>
      <c r="E2328" s="71"/>
      <c r="F2328" s="71"/>
      <c r="G2328" s="71"/>
    </row>
    <row r="2329" spans="1:7" x14ac:dyDescent="0.25">
      <c r="A2329" s="29"/>
      <c r="B2329" s="29"/>
      <c r="C2329" s="70"/>
      <c r="D2329" s="71"/>
      <c r="E2329" s="71"/>
      <c r="F2329" s="71"/>
      <c r="G2329" s="71"/>
    </row>
    <row r="2330" spans="1:7" x14ac:dyDescent="0.25">
      <c r="A2330" s="29"/>
      <c r="B2330" s="29"/>
      <c r="C2330" s="70"/>
      <c r="D2330" s="71"/>
      <c r="E2330" s="71"/>
      <c r="F2330" s="71"/>
      <c r="G2330" s="71"/>
    </row>
    <row r="2331" spans="1:7" x14ac:dyDescent="0.25">
      <c r="A2331" s="29"/>
      <c r="B2331" s="29"/>
      <c r="C2331" s="70"/>
      <c r="D2331" s="71"/>
      <c r="E2331" s="71"/>
      <c r="F2331" s="71"/>
      <c r="G2331" s="71"/>
    </row>
    <row r="2332" spans="1:7" x14ac:dyDescent="0.25">
      <c r="A2332" s="29"/>
      <c r="B2332" s="29"/>
      <c r="C2332" s="70"/>
      <c r="D2332" s="71"/>
      <c r="E2332" s="71"/>
      <c r="F2332" s="71"/>
      <c r="G2332" s="71"/>
    </row>
    <row r="2333" spans="1:7" x14ac:dyDescent="0.25">
      <c r="A2333" s="29"/>
      <c r="B2333" s="29"/>
      <c r="C2333" s="70"/>
      <c r="D2333" s="71"/>
      <c r="E2333" s="71"/>
      <c r="F2333" s="71"/>
      <c r="G2333" s="71"/>
    </row>
    <row r="2334" spans="1:7" x14ac:dyDescent="0.25">
      <c r="A2334" s="29"/>
      <c r="B2334" s="29"/>
      <c r="C2334" s="70"/>
      <c r="D2334" s="71"/>
      <c r="E2334" s="71"/>
      <c r="F2334" s="71"/>
      <c r="G2334" s="71"/>
    </row>
    <row r="2335" spans="1:7" x14ac:dyDescent="0.25">
      <c r="A2335" s="29"/>
      <c r="B2335" s="29"/>
      <c r="C2335" s="70"/>
      <c r="D2335" s="71"/>
      <c r="E2335" s="71"/>
      <c r="F2335" s="71"/>
      <c r="G2335" s="71"/>
    </row>
    <row r="2336" spans="1:7" x14ac:dyDescent="0.25">
      <c r="A2336" s="29"/>
      <c r="B2336" s="29"/>
      <c r="C2336" s="70"/>
      <c r="D2336" s="71"/>
      <c r="E2336" s="71"/>
      <c r="F2336" s="71"/>
      <c r="G2336" s="71"/>
    </row>
    <row r="2337" spans="1:7" x14ac:dyDescent="0.25">
      <c r="A2337" s="29"/>
      <c r="B2337" s="29"/>
      <c r="C2337" s="70"/>
      <c r="D2337" s="71"/>
      <c r="E2337" s="71"/>
      <c r="F2337" s="71"/>
      <c r="G2337" s="71"/>
    </row>
    <row r="2338" spans="1:7" x14ac:dyDescent="0.25">
      <c r="A2338" s="29"/>
      <c r="B2338" s="29"/>
      <c r="C2338" s="70"/>
      <c r="D2338" s="71"/>
      <c r="E2338" s="71"/>
      <c r="F2338" s="71"/>
      <c r="G2338" s="71"/>
    </row>
    <row r="2339" spans="1:7" x14ac:dyDescent="0.25">
      <c r="A2339" s="29"/>
      <c r="B2339" s="29"/>
      <c r="C2339" s="70"/>
      <c r="D2339" s="71"/>
      <c r="E2339" s="71"/>
      <c r="F2339" s="71"/>
      <c r="G2339" s="71"/>
    </row>
    <row r="2340" spans="1:7" x14ac:dyDescent="0.25">
      <c r="A2340" s="29"/>
      <c r="B2340" s="29"/>
      <c r="C2340" s="70"/>
      <c r="D2340" s="71"/>
      <c r="E2340" s="71"/>
      <c r="F2340" s="71"/>
      <c r="G2340" s="71"/>
    </row>
    <row r="2341" spans="1:7" x14ac:dyDescent="0.25">
      <c r="A2341" s="29"/>
      <c r="B2341" s="29"/>
      <c r="C2341" s="70"/>
      <c r="D2341" s="71"/>
      <c r="E2341" s="71"/>
      <c r="F2341" s="71"/>
      <c r="G2341" s="71"/>
    </row>
    <row r="2342" spans="1:7" x14ac:dyDescent="0.25">
      <c r="A2342" s="29"/>
      <c r="B2342" s="29"/>
      <c r="C2342" s="70"/>
      <c r="D2342" s="71"/>
      <c r="E2342" s="71"/>
      <c r="F2342" s="71"/>
      <c r="G2342" s="71"/>
    </row>
    <row r="2343" spans="1:7" x14ac:dyDescent="0.25">
      <c r="A2343" s="29"/>
      <c r="B2343" s="29"/>
      <c r="C2343" s="70"/>
      <c r="D2343" s="71"/>
      <c r="E2343" s="71"/>
      <c r="F2343" s="71"/>
      <c r="G2343" s="71"/>
    </row>
    <row r="2344" spans="1:7" x14ac:dyDescent="0.25">
      <c r="A2344" s="29"/>
      <c r="B2344" s="29"/>
      <c r="C2344" s="70"/>
      <c r="D2344" s="71"/>
      <c r="E2344" s="71"/>
      <c r="F2344" s="71"/>
      <c r="G2344" s="71"/>
    </row>
    <row r="2345" spans="1:7" x14ac:dyDescent="0.25">
      <c r="A2345" s="29"/>
      <c r="B2345" s="29"/>
      <c r="C2345" s="70"/>
      <c r="D2345" s="71"/>
      <c r="E2345" s="71"/>
      <c r="F2345" s="71"/>
      <c r="G2345" s="71"/>
    </row>
    <row r="2346" spans="1:7" x14ac:dyDescent="0.25">
      <c r="A2346" s="29"/>
      <c r="B2346" s="29"/>
      <c r="C2346" s="70"/>
      <c r="D2346" s="71"/>
      <c r="E2346" s="71"/>
      <c r="F2346" s="71"/>
      <c r="G2346" s="71"/>
    </row>
    <row r="2347" spans="1:7" x14ac:dyDescent="0.25">
      <c r="A2347" s="29"/>
      <c r="B2347" s="29"/>
      <c r="C2347" s="70"/>
      <c r="D2347" s="71"/>
      <c r="E2347" s="71"/>
      <c r="F2347" s="71"/>
      <c r="G2347" s="71"/>
    </row>
    <row r="2348" spans="1:7" x14ac:dyDescent="0.25">
      <c r="A2348" s="29"/>
      <c r="B2348" s="29"/>
      <c r="C2348" s="70"/>
      <c r="D2348" s="71"/>
      <c r="E2348" s="71"/>
      <c r="F2348" s="71"/>
      <c r="G2348" s="71"/>
    </row>
    <row r="2349" spans="1:7" x14ac:dyDescent="0.25">
      <c r="A2349" s="29"/>
      <c r="B2349" s="29"/>
      <c r="C2349" s="70"/>
      <c r="D2349" s="71"/>
      <c r="E2349" s="71"/>
      <c r="F2349" s="71"/>
      <c r="G2349" s="71"/>
    </row>
    <row r="2350" spans="1:7" x14ac:dyDescent="0.25">
      <c r="A2350" s="29"/>
      <c r="B2350" s="29"/>
      <c r="C2350" s="70"/>
      <c r="D2350" s="71"/>
      <c r="E2350" s="71"/>
      <c r="F2350" s="71"/>
      <c r="G2350" s="71"/>
    </row>
    <row r="2351" spans="1:7" x14ac:dyDescent="0.25">
      <c r="A2351" s="29"/>
      <c r="B2351" s="29"/>
      <c r="C2351" s="70"/>
      <c r="D2351" s="71"/>
      <c r="E2351" s="71"/>
      <c r="F2351" s="71"/>
      <c r="G2351" s="71"/>
    </row>
    <row r="2352" spans="1:7" x14ac:dyDescent="0.25">
      <c r="A2352" s="29"/>
      <c r="B2352" s="29"/>
      <c r="C2352" s="70"/>
      <c r="D2352" s="71"/>
      <c r="E2352" s="71"/>
      <c r="F2352" s="71"/>
      <c r="G2352" s="71"/>
    </row>
    <row r="2353" spans="1:7" x14ac:dyDescent="0.25">
      <c r="A2353" s="29"/>
      <c r="B2353" s="29"/>
      <c r="C2353" s="70"/>
      <c r="D2353" s="71"/>
      <c r="E2353" s="71"/>
      <c r="F2353" s="71"/>
      <c r="G2353" s="71"/>
    </row>
    <row r="2354" spans="1:7" x14ac:dyDescent="0.25">
      <c r="A2354" s="29"/>
      <c r="B2354" s="29"/>
      <c r="C2354" s="70"/>
      <c r="D2354" s="71"/>
      <c r="E2354" s="71"/>
      <c r="F2354" s="71"/>
      <c r="G2354" s="71"/>
    </row>
    <row r="2355" spans="1:7" x14ac:dyDescent="0.25">
      <c r="A2355" s="29"/>
      <c r="B2355" s="29"/>
      <c r="C2355" s="70"/>
      <c r="D2355" s="71"/>
      <c r="E2355" s="71"/>
      <c r="F2355" s="71"/>
      <c r="G2355" s="71"/>
    </row>
    <row r="2356" spans="1:7" x14ac:dyDescent="0.25">
      <c r="A2356" s="29"/>
      <c r="B2356" s="29"/>
      <c r="C2356" s="70"/>
      <c r="D2356" s="71"/>
      <c r="E2356" s="71"/>
      <c r="F2356" s="71"/>
      <c r="G2356" s="71"/>
    </row>
    <row r="2357" spans="1:7" x14ac:dyDescent="0.25">
      <c r="A2357" s="29"/>
      <c r="B2357" s="29"/>
      <c r="C2357" s="70"/>
      <c r="D2357" s="71"/>
      <c r="E2357" s="71"/>
      <c r="F2357" s="71"/>
      <c r="G2357" s="71"/>
    </row>
    <row r="2358" spans="1:7" x14ac:dyDescent="0.25">
      <c r="A2358" s="29"/>
      <c r="B2358" s="29"/>
      <c r="C2358" s="70"/>
      <c r="D2358" s="71"/>
      <c r="E2358" s="71"/>
      <c r="F2358" s="71"/>
      <c r="G2358" s="71"/>
    </row>
    <row r="2359" spans="1:7" x14ac:dyDescent="0.25">
      <c r="A2359" s="29"/>
      <c r="B2359" s="29"/>
      <c r="C2359" s="70"/>
      <c r="D2359" s="71"/>
      <c r="E2359" s="71"/>
      <c r="F2359" s="71"/>
      <c r="G2359" s="71"/>
    </row>
    <row r="2360" spans="1:7" x14ac:dyDescent="0.25">
      <c r="A2360" s="29"/>
      <c r="B2360" s="29"/>
      <c r="C2360" s="70"/>
      <c r="D2360" s="71"/>
      <c r="E2360" s="71"/>
      <c r="F2360" s="71"/>
      <c r="G2360" s="71"/>
    </row>
    <row r="2361" spans="1:7" x14ac:dyDescent="0.25">
      <c r="A2361" s="29"/>
      <c r="B2361" s="29"/>
      <c r="C2361" s="70"/>
      <c r="D2361" s="71"/>
      <c r="E2361" s="71"/>
      <c r="F2361" s="71"/>
      <c r="G2361" s="71"/>
    </row>
    <row r="2362" spans="1:7" x14ac:dyDescent="0.25">
      <c r="A2362" s="29"/>
      <c r="B2362" s="29"/>
      <c r="C2362" s="70"/>
      <c r="D2362" s="71"/>
      <c r="E2362" s="71"/>
      <c r="F2362" s="71"/>
      <c r="G2362" s="71"/>
    </row>
    <row r="2363" spans="1:7" x14ac:dyDescent="0.25">
      <c r="A2363" s="29"/>
      <c r="B2363" s="29"/>
      <c r="C2363" s="70"/>
      <c r="D2363" s="71"/>
      <c r="E2363" s="71"/>
      <c r="F2363" s="71"/>
      <c r="G2363" s="71"/>
    </row>
    <row r="2364" spans="1:7" x14ac:dyDescent="0.25">
      <c r="A2364" s="29"/>
      <c r="B2364" s="29"/>
      <c r="C2364" s="70"/>
      <c r="D2364" s="71"/>
      <c r="E2364" s="71"/>
      <c r="F2364" s="71"/>
      <c r="G2364" s="71"/>
    </row>
    <row r="2365" spans="1:7" x14ac:dyDescent="0.25">
      <c r="A2365" s="29"/>
      <c r="B2365" s="29"/>
      <c r="C2365" s="70"/>
      <c r="D2365" s="71"/>
      <c r="E2365" s="71"/>
      <c r="F2365" s="71"/>
      <c r="G2365" s="71"/>
    </row>
    <row r="2366" spans="1:7" x14ac:dyDescent="0.25">
      <c r="A2366" s="29"/>
      <c r="B2366" s="29"/>
      <c r="C2366" s="70"/>
      <c r="D2366" s="71"/>
      <c r="E2366" s="71"/>
      <c r="F2366" s="71"/>
      <c r="G2366" s="71"/>
    </row>
    <row r="2367" spans="1:7" x14ac:dyDescent="0.25">
      <c r="A2367" s="29"/>
      <c r="B2367" s="29"/>
      <c r="C2367" s="70"/>
      <c r="D2367" s="71"/>
      <c r="E2367" s="71"/>
      <c r="F2367" s="71"/>
      <c r="G2367" s="71"/>
    </row>
    <row r="2368" spans="1:7" x14ac:dyDescent="0.25">
      <c r="A2368" s="29"/>
      <c r="B2368" s="29"/>
      <c r="C2368" s="70"/>
      <c r="D2368" s="71"/>
      <c r="E2368" s="71"/>
      <c r="F2368" s="71"/>
      <c r="G2368" s="71"/>
    </row>
    <row r="2369" spans="1:7" x14ac:dyDescent="0.25">
      <c r="A2369" s="29"/>
      <c r="B2369" s="29"/>
      <c r="C2369" s="70"/>
      <c r="D2369" s="71"/>
      <c r="E2369" s="71"/>
      <c r="F2369" s="71"/>
      <c r="G2369" s="71"/>
    </row>
    <row r="2370" spans="1:7" x14ac:dyDescent="0.25">
      <c r="A2370" s="29"/>
      <c r="B2370" s="29"/>
      <c r="C2370" s="70"/>
      <c r="D2370" s="71"/>
      <c r="E2370" s="71"/>
      <c r="F2370" s="71"/>
      <c r="G2370" s="71"/>
    </row>
    <row r="2371" spans="1:7" x14ac:dyDescent="0.25">
      <c r="A2371" s="29"/>
      <c r="B2371" s="29"/>
      <c r="C2371" s="70"/>
      <c r="D2371" s="71"/>
      <c r="E2371" s="71"/>
      <c r="F2371" s="71"/>
      <c r="G2371" s="71"/>
    </row>
    <row r="2372" spans="1:7" x14ac:dyDescent="0.25">
      <c r="A2372" s="29"/>
      <c r="B2372" s="29"/>
      <c r="C2372" s="70"/>
      <c r="D2372" s="71"/>
      <c r="E2372" s="71"/>
      <c r="F2372" s="71"/>
      <c r="G2372" s="71"/>
    </row>
    <row r="2373" spans="1:7" x14ac:dyDescent="0.25">
      <c r="A2373" s="29"/>
      <c r="B2373" s="29"/>
      <c r="C2373" s="70"/>
      <c r="D2373" s="71"/>
      <c r="E2373" s="71"/>
      <c r="F2373" s="71"/>
      <c r="G2373" s="71"/>
    </row>
    <row r="2374" spans="1:7" x14ac:dyDescent="0.25">
      <c r="A2374" s="29"/>
      <c r="B2374" s="29"/>
      <c r="C2374" s="70"/>
      <c r="D2374" s="71"/>
      <c r="E2374" s="71"/>
      <c r="F2374" s="71"/>
      <c r="G2374" s="71"/>
    </row>
    <row r="2375" spans="1:7" x14ac:dyDescent="0.25">
      <c r="A2375" s="29"/>
      <c r="B2375" s="29"/>
      <c r="C2375" s="70"/>
      <c r="D2375" s="71"/>
      <c r="E2375" s="71"/>
      <c r="F2375" s="71"/>
      <c r="G2375" s="71"/>
    </row>
    <row r="2376" spans="1:7" x14ac:dyDescent="0.25">
      <c r="A2376" s="29"/>
      <c r="B2376" s="29"/>
      <c r="C2376" s="70"/>
      <c r="D2376" s="71"/>
      <c r="E2376" s="71"/>
      <c r="F2376" s="71"/>
      <c r="G2376" s="71"/>
    </row>
    <row r="2377" spans="1:7" x14ac:dyDescent="0.25">
      <c r="A2377" s="29"/>
      <c r="B2377" s="29"/>
      <c r="C2377" s="70"/>
      <c r="D2377" s="71"/>
      <c r="E2377" s="71"/>
      <c r="F2377" s="71"/>
      <c r="G2377" s="71"/>
    </row>
    <row r="2378" spans="1:7" x14ac:dyDescent="0.25">
      <c r="A2378" s="29"/>
      <c r="B2378" s="29"/>
      <c r="C2378" s="70"/>
      <c r="D2378" s="71"/>
      <c r="E2378" s="71"/>
      <c r="F2378" s="71"/>
      <c r="G2378" s="71"/>
    </row>
    <row r="2379" spans="1:7" x14ac:dyDescent="0.25">
      <c r="A2379" s="29"/>
      <c r="B2379" s="29"/>
      <c r="C2379" s="70"/>
      <c r="D2379" s="71"/>
      <c r="E2379" s="71"/>
      <c r="F2379" s="71"/>
      <c r="G2379" s="71"/>
    </row>
    <row r="2380" spans="1:7" x14ac:dyDescent="0.25">
      <c r="A2380" s="29"/>
      <c r="B2380" s="29"/>
      <c r="C2380" s="70"/>
      <c r="D2380" s="71"/>
      <c r="E2380" s="71"/>
      <c r="F2380" s="71"/>
      <c r="G2380" s="71"/>
    </row>
    <row r="2381" spans="1:7" x14ac:dyDescent="0.25">
      <c r="A2381" s="29"/>
      <c r="B2381" s="29"/>
      <c r="C2381" s="70"/>
      <c r="D2381" s="71"/>
      <c r="E2381" s="71"/>
      <c r="F2381" s="71"/>
      <c r="G2381" s="71"/>
    </row>
    <row r="2382" spans="1:7" x14ac:dyDescent="0.25">
      <c r="A2382" s="29"/>
      <c r="B2382" s="29"/>
      <c r="C2382" s="70"/>
      <c r="D2382" s="71"/>
      <c r="E2382" s="71"/>
      <c r="F2382" s="71"/>
      <c r="G2382" s="71"/>
    </row>
    <row r="2383" spans="1:7" x14ac:dyDescent="0.25">
      <c r="A2383" s="29"/>
      <c r="B2383" s="29"/>
      <c r="C2383" s="70"/>
      <c r="D2383" s="71"/>
      <c r="E2383" s="71"/>
      <c r="F2383" s="71"/>
      <c r="G2383" s="71"/>
    </row>
    <row r="2384" spans="1:7" x14ac:dyDescent="0.25">
      <c r="A2384" s="29"/>
      <c r="B2384" s="29"/>
      <c r="C2384" s="70"/>
      <c r="D2384" s="71"/>
      <c r="E2384" s="71"/>
      <c r="F2384" s="71"/>
      <c r="G2384" s="71"/>
    </row>
    <row r="2385" spans="1:7" x14ac:dyDescent="0.25">
      <c r="A2385" s="29"/>
      <c r="B2385" s="29"/>
      <c r="C2385" s="70"/>
      <c r="D2385" s="71"/>
      <c r="E2385" s="71"/>
      <c r="F2385" s="71"/>
      <c r="G2385" s="71"/>
    </row>
    <row r="2386" spans="1:7" x14ac:dyDescent="0.25">
      <c r="A2386" s="29"/>
      <c r="B2386" s="29"/>
      <c r="C2386" s="70"/>
      <c r="D2386" s="71"/>
      <c r="E2386" s="71"/>
      <c r="F2386" s="71"/>
      <c r="G2386" s="71"/>
    </row>
    <row r="2387" spans="1:7" x14ac:dyDescent="0.25">
      <c r="A2387" s="29"/>
      <c r="B2387" s="29"/>
      <c r="C2387" s="70"/>
      <c r="D2387" s="71"/>
      <c r="E2387" s="71"/>
      <c r="F2387" s="71"/>
      <c r="G2387" s="71"/>
    </row>
    <row r="2388" spans="1:7" x14ac:dyDescent="0.25">
      <c r="A2388" s="29"/>
      <c r="B2388" s="29"/>
      <c r="C2388" s="70"/>
      <c r="D2388" s="71"/>
      <c r="E2388" s="71"/>
      <c r="F2388" s="71"/>
      <c r="G2388" s="71"/>
    </row>
    <row r="2389" spans="1:7" x14ac:dyDescent="0.25">
      <c r="A2389" s="29"/>
      <c r="B2389" s="29"/>
      <c r="C2389" s="70"/>
      <c r="D2389" s="71"/>
      <c r="E2389" s="71"/>
      <c r="F2389" s="71"/>
      <c r="G2389" s="71"/>
    </row>
    <row r="2390" spans="1:7" x14ac:dyDescent="0.25">
      <c r="A2390" s="29"/>
      <c r="B2390" s="29"/>
      <c r="C2390" s="70"/>
      <c r="D2390" s="71"/>
      <c r="E2390" s="71"/>
      <c r="F2390" s="71"/>
      <c r="G2390" s="71"/>
    </row>
    <row r="2391" spans="1:7" x14ac:dyDescent="0.25">
      <c r="A2391" s="29"/>
      <c r="B2391" s="29"/>
      <c r="C2391" s="70"/>
      <c r="D2391" s="71"/>
      <c r="E2391" s="71"/>
      <c r="F2391" s="71"/>
      <c r="G2391" s="71"/>
    </row>
    <row r="2392" spans="1:7" x14ac:dyDescent="0.25">
      <c r="A2392" s="29"/>
      <c r="B2392" s="29"/>
      <c r="C2392" s="70"/>
      <c r="D2392" s="71"/>
      <c r="E2392" s="71"/>
      <c r="F2392" s="71"/>
      <c r="G2392" s="71"/>
    </row>
    <row r="2393" spans="1:7" x14ac:dyDescent="0.25">
      <c r="A2393" s="29"/>
      <c r="B2393" s="29"/>
      <c r="C2393" s="70"/>
      <c r="D2393" s="71"/>
      <c r="E2393" s="71"/>
      <c r="F2393" s="71"/>
      <c r="G2393" s="71"/>
    </row>
    <row r="2394" spans="1:7" x14ac:dyDescent="0.25">
      <c r="A2394" s="29"/>
      <c r="B2394" s="29"/>
      <c r="C2394" s="70"/>
      <c r="D2394" s="71"/>
      <c r="E2394" s="71"/>
      <c r="F2394" s="71"/>
      <c r="G2394" s="71"/>
    </row>
    <row r="2395" spans="1:7" x14ac:dyDescent="0.25">
      <c r="A2395" s="29"/>
      <c r="B2395" s="29"/>
      <c r="C2395" s="70"/>
      <c r="D2395" s="71"/>
      <c r="E2395" s="71"/>
      <c r="F2395" s="71"/>
      <c r="G2395" s="71"/>
    </row>
    <row r="2396" spans="1:7" x14ac:dyDescent="0.25">
      <c r="A2396" s="29"/>
      <c r="B2396" s="29"/>
      <c r="C2396" s="70"/>
      <c r="D2396" s="71"/>
      <c r="E2396" s="71"/>
      <c r="F2396" s="71"/>
      <c r="G2396" s="71"/>
    </row>
    <row r="2397" spans="1:7" x14ac:dyDescent="0.25">
      <c r="A2397" s="29"/>
      <c r="B2397" s="29"/>
      <c r="C2397" s="70"/>
      <c r="D2397" s="71"/>
      <c r="E2397" s="71"/>
      <c r="F2397" s="71"/>
      <c r="G2397" s="71"/>
    </row>
    <row r="2398" spans="1:7" x14ac:dyDescent="0.25">
      <c r="A2398" s="29"/>
      <c r="B2398" s="29"/>
      <c r="C2398" s="70"/>
      <c r="D2398" s="71"/>
      <c r="E2398" s="71"/>
      <c r="F2398" s="71"/>
      <c r="G2398" s="71"/>
    </row>
    <row r="2399" spans="1:7" x14ac:dyDescent="0.25">
      <c r="A2399" s="29"/>
      <c r="B2399" s="29"/>
      <c r="C2399" s="70"/>
      <c r="D2399" s="71"/>
      <c r="E2399" s="71"/>
      <c r="F2399" s="71"/>
      <c r="G2399" s="71"/>
    </row>
    <row r="2400" spans="1:7" x14ac:dyDescent="0.25">
      <c r="A2400" s="29"/>
      <c r="B2400" s="29"/>
      <c r="C2400" s="70"/>
      <c r="D2400" s="71"/>
      <c r="E2400" s="71"/>
      <c r="F2400" s="71"/>
      <c r="G2400" s="71"/>
    </row>
    <row r="2401" spans="1:7" x14ac:dyDescent="0.25">
      <c r="A2401" s="29"/>
      <c r="B2401" s="29"/>
      <c r="C2401" s="70"/>
      <c r="D2401" s="71"/>
      <c r="E2401" s="71"/>
      <c r="F2401" s="71"/>
      <c r="G2401" s="71"/>
    </row>
    <row r="2402" spans="1:7" x14ac:dyDescent="0.25">
      <c r="A2402" s="29"/>
      <c r="B2402" s="29"/>
      <c r="C2402" s="70"/>
      <c r="D2402" s="71"/>
      <c r="E2402" s="71"/>
      <c r="F2402" s="71"/>
      <c r="G2402" s="71"/>
    </row>
    <row r="2403" spans="1:7" x14ac:dyDescent="0.25">
      <c r="A2403" s="29"/>
      <c r="B2403" s="29"/>
      <c r="C2403" s="70"/>
      <c r="D2403" s="71"/>
      <c r="E2403" s="71"/>
      <c r="F2403" s="71"/>
      <c r="G2403" s="71"/>
    </row>
    <row r="2404" spans="1:7" x14ac:dyDescent="0.25">
      <c r="A2404" s="29"/>
      <c r="B2404" s="29"/>
      <c r="C2404" s="70"/>
      <c r="D2404" s="71"/>
      <c r="E2404" s="71"/>
      <c r="F2404" s="71"/>
      <c r="G2404" s="71"/>
    </row>
    <row r="2405" spans="1:7" x14ac:dyDescent="0.25">
      <c r="A2405" s="29"/>
      <c r="B2405" s="29"/>
      <c r="C2405" s="70"/>
      <c r="D2405" s="71"/>
      <c r="E2405" s="71"/>
      <c r="F2405" s="71"/>
      <c r="G2405" s="71"/>
    </row>
    <row r="2406" spans="1:7" x14ac:dyDescent="0.25">
      <c r="A2406" s="29"/>
      <c r="B2406" s="29"/>
      <c r="C2406" s="70"/>
      <c r="D2406" s="71"/>
      <c r="E2406" s="71"/>
      <c r="F2406" s="71"/>
      <c r="G2406" s="71"/>
    </row>
    <row r="2407" spans="1:7" x14ac:dyDescent="0.25">
      <c r="A2407" s="29"/>
      <c r="B2407" s="29"/>
      <c r="C2407" s="70"/>
      <c r="D2407" s="71"/>
      <c r="E2407" s="71"/>
      <c r="F2407" s="71"/>
      <c r="G2407" s="71"/>
    </row>
    <row r="2408" spans="1:7" x14ac:dyDescent="0.25">
      <c r="A2408" s="29"/>
      <c r="B2408" s="29"/>
      <c r="C2408" s="70"/>
      <c r="D2408" s="71"/>
      <c r="E2408" s="71"/>
      <c r="F2408" s="71"/>
      <c r="G2408" s="71"/>
    </row>
    <row r="2409" spans="1:7" x14ac:dyDescent="0.25">
      <c r="A2409" s="29"/>
      <c r="B2409" s="29"/>
      <c r="C2409" s="70"/>
      <c r="D2409" s="71"/>
      <c r="E2409" s="71"/>
      <c r="F2409" s="71"/>
      <c r="G2409" s="71"/>
    </row>
    <row r="2410" spans="1:7" x14ac:dyDescent="0.25">
      <c r="A2410" s="29"/>
      <c r="B2410" s="29"/>
      <c r="C2410" s="70"/>
      <c r="D2410" s="71"/>
      <c r="E2410" s="71"/>
      <c r="F2410" s="71"/>
      <c r="G2410" s="71"/>
    </row>
    <row r="2411" spans="1:7" x14ac:dyDescent="0.25">
      <c r="A2411" s="29"/>
      <c r="B2411" s="29"/>
      <c r="C2411" s="70"/>
      <c r="D2411" s="71"/>
      <c r="E2411" s="71"/>
      <c r="F2411" s="71"/>
      <c r="G2411" s="71"/>
    </row>
    <row r="2412" spans="1:7" x14ac:dyDescent="0.25">
      <c r="A2412" s="29"/>
      <c r="B2412" s="29"/>
      <c r="C2412" s="70"/>
      <c r="D2412" s="71"/>
      <c r="E2412" s="71"/>
      <c r="F2412" s="71"/>
      <c r="G2412" s="71"/>
    </row>
    <row r="2413" spans="1:7" x14ac:dyDescent="0.25">
      <c r="A2413" s="29"/>
      <c r="B2413" s="29"/>
      <c r="C2413" s="70"/>
      <c r="D2413" s="71"/>
      <c r="E2413" s="71"/>
      <c r="F2413" s="71"/>
      <c r="G2413" s="71"/>
    </row>
    <row r="2414" spans="1:7" x14ac:dyDescent="0.25">
      <c r="A2414" s="29"/>
      <c r="B2414" s="29"/>
      <c r="C2414" s="70"/>
      <c r="D2414" s="71"/>
      <c r="E2414" s="71"/>
      <c r="F2414" s="71"/>
      <c r="G2414" s="71"/>
    </row>
    <row r="2415" spans="1:7" x14ac:dyDescent="0.25">
      <c r="A2415" s="29"/>
      <c r="B2415" s="29"/>
      <c r="C2415" s="70"/>
      <c r="D2415" s="71"/>
      <c r="E2415" s="71"/>
      <c r="F2415" s="71"/>
      <c r="G2415" s="71"/>
    </row>
    <row r="2416" spans="1:7" x14ac:dyDescent="0.25">
      <c r="A2416" s="29"/>
      <c r="B2416" s="29"/>
      <c r="C2416" s="70"/>
      <c r="D2416" s="71"/>
      <c r="E2416" s="71"/>
      <c r="F2416" s="71"/>
      <c r="G2416" s="71"/>
    </row>
    <row r="2417" spans="1:7" x14ac:dyDescent="0.25">
      <c r="A2417" s="29"/>
      <c r="B2417" s="29"/>
      <c r="C2417" s="70"/>
      <c r="D2417" s="71"/>
      <c r="E2417" s="71"/>
      <c r="F2417" s="71"/>
      <c r="G2417" s="71"/>
    </row>
    <row r="2418" spans="1:7" x14ac:dyDescent="0.25">
      <c r="A2418" s="29"/>
      <c r="B2418" s="29"/>
      <c r="C2418" s="70"/>
      <c r="D2418" s="71"/>
      <c r="E2418" s="71"/>
      <c r="F2418" s="71"/>
      <c r="G2418" s="71"/>
    </row>
    <row r="2419" spans="1:7" x14ac:dyDescent="0.25">
      <c r="A2419" s="29"/>
      <c r="B2419" s="29"/>
      <c r="C2419" s="70"/>
      <c r="D2419" s="71"/>
      <c r="E2419" s="71"/>
      <c r="F2419" s="71"/>
      <c r="G2419" s="71"/>
    </row>
    <row r="2420" spans="1:7" x14ac:dyDescent="0.25">
      <c r="A2420" s="29"/>
      <c r="B2420" s="29"/>
      <c r="C2420" s="70"/>
      <c r="D2420" s="71"/>
      <c r="E2420" s="71"/>
      <c r="F2420" s="71"/>
      <c r="G2420" s="71"/>
    </row>
    <row r="2421" spans="1:7" x14ac:dyDescent="0.25">
      <c r="A2421" s="29"/>
      <c r="B2421" s="29"/>
      <c r="C2421" s="70"/>
      <c r="D2421" s="71"/>
      <c r="E2421" s="71"/>
      <c r="F2421" s="71"/>
      <c r="G2421" s="71"/>
    </row>
    <row r="2422" spans="1:7" x14ac:dyDescent="0.25">
      <c r="A2422" s="29"/>
      <c r="B2422" s="29"/>
      <c r="C2422" s="70"/>
      <c r="D2422" s="71"/>
      <c r="E2422" s="71"/>
      <c r="F2422" s="71"/>
      <c r="G2422" s="71"/>
    </row>
    <row r="2423" spans="1:7" x14ac:dyDescent="0.25">
      <c r="A2423" s="29"/>
      <c r="B2423" s="29"/>
      <c r="C2423" s="70"/>
      <c r="D2423" s="71"/>
      <c r="E2423" s="71"/>
      <c r="F2423" s="71"/>
      <c r="G2423" s="71"/>
    </row>
    <row r="2424" spans="1:7" x14ac:dyDescent="0.25">
      <c r="A2424" s="29"/>
      <c r="B2424" s="29"/>
      <c r="C2424" s="70"/>
      <c r="D2424" s="71"/>
      <c r="E2424" s="71"/>
      <c r="F2424" s="71"/>
      <c r="G2424" s="71"/>
    </row>
    <row r="2425" spans="1:7" x14ac:dyDescent="0.25">
      <c r="A2425" s="29"/>
      <c r="B2425" s="29"/>
      <c r="C2425" s="70"/>
      <c r="D2425" s="71"/>
      <c r="E2425" s="71"/>
      <c r="F2425" s="71"/>
      <c r="G2425" s="71"/>
    </row>
    <row r="2426" spans="1:7" x14ac:dyDescent="0.25">
      <c r="A2426" s="29"/>
      <c r="B2426" s="29"/>
      <c r="C2426" s="70"/>
      <c r="D2426" s="71"/>
      <c r="E2426" s="71"/>
      <c r="F2426" s="71"/>
      <c r="G2426" s="71"/>
    </row>
    <row r="2427" spans="1:7" x14ac:dyDescent="0.25">
      <c r="A2427" s="29"/>
      <c r="B2427" s="29"/>
      <c r="C2427" s="70"/>
      <c r="D2427" s="71"/>
      <c r="E2427" s="71"/>
      <c r="F2427" s="71"/>
      <c r="G2427" s="71"/>
    </row>
    <row r="2428" spans="1:7" x14ac:dyDescent="0.25">
      <c r="A2428" s="29"/>
      <c r="B2428" s="29"/>
      <c r="C2428" s="70"/>
      <c r="D2428" s="71"/>
      <c r="E2428" s="71"/>
      <c r="F2428" s="71"/>
      <c r="G2428" s="71"/>
    </row>
    <row r="2429" spans="1:7" x14ac:dyDescent="0.25">
      <c r="A2429" s="29"/>
      <c r="B2429" s="29"/>
      <c r="C2429" s="70"/>
      <c r="D2429" s="71"/>
      <c r="E2429" s="71"/>
      <c r="F2429" s="71"/>
      <c r="G2429" s="71"/>
    </row>
    <row r="2430" spans="1:7" x14ac:dyDescent="0.25">
      <c r="A2430" s="29"/>
      <c r="B2430" s="29"/>
      <c r="C2430" s="70"/>
      <c r="D2430" s="71"/>
      <c r="E2430" s="71"/>
      <c r="F2430" s="71"/>
      <c r="G2430" s="71"/>
    </row>
    <row r="2431" spans="1:7" x14ac:dyDescent="0.25">
      <c r="A2431" s="29"/>
      <c r="B2431" s="29"/>
      <c r="C2431" s="70"/>
      <c r="D2431" s="71"/>
      <c r="E2431" s="71"/>
      <c r="F2431" s="71"/>
      <c r="G2431" s="71"/>
    </row>
    <row r="2432" spans="1:7" x14ac:dyDescent="0.25">
      <c r="A2432" s="29"/>
      <c r="B2432" s="29"/>
      <c r="C2432" s="70"/>
      <c r="D2432" s="71"/>
      <c r="E2432" s="71"/>
      <c r="F2432" s="71"/>
      <c r="G2432" s="71"/>
    </row>
    <row r="2433" spans="1:7" x14ac:dyDescent="0.25">
      <c r="A2433" s="29"/>
      <c r="B2433" s="29"/>
      <c r="C2433" s="70"/>
      <c r="D2433" s="71"/>
      <c r="E2433" s="71"/>
      <c r="F2433" s="71"/>
      <c r="G2433" s="71"/>
    </row>
    <row r="2434" spans="1:7" x14ac:dyDescent="0.25">
      <c r="A2434" s="29"/>
      <c r="B2434" s="29"/>
      <c r="C2434" s="70"/>
      <c r="D2434" s="71"/>
      <c r="E2434" s="71"/>
      <c r="F2434" s="71"/>
      <c r="G2434" s="71"/>
    </row>
    <row r="2435" spans="1:7" x14ac:dyDescent="0.25">
      <c r="A2435" s="29"/>
      <c r="B2435" s="29"/>
      <c r="C2435" s="70"/>
      <c r="D2435" s="71"/>
      <c r="E2435" s="71"/>
      <c r="F2435" s="71"/>
      <c r="G2435" s="71"/>
    </row>
    <row r="2436" spans="1:7" x14ac:dyDescent="0.25">
      <c r="A2436" s="29"/>
      <c r="B2436" s="29"/>
      <c r="C2436" s="70"/>
      <c r="D2436" s="71"/>
      <c r="E2436" s="71"/>
      <c r="F2436" s="71"/>
      <c r="G2436" s="71"/>
    </row>
    <row r="2437" spans="1:7" x14ac:dyDescent="0.25">
      <c r="A2437" s="29"/>
      <c r="B2437" s="29"/>
      <c r="C2437" s="70"/>
      <c r="D2437" s="71"/>
      <c r="E2437" s="71"/>
      <c r="F2437" s="71"/>
      <c r="G2437" s="71"/>
    </row>
    <row r="2438" spans="1:7" x14ac:dyDescent="0.25">
      <c r="A2438" s="29"/>
      <c r="B2438" s="29"/>
      <c r="C2438" s="70"/>
      <c r="D2438" s="71"/>
      <c r="E2438" s="71"/>
      <c r="F2438" s="71"/>
      <c r="G2438" s="71"/>
    </row>
    <row r="2439" spans="1:7" x14ac:dyDescent="0.25">
      <c r="A2439" s="29"/>
      <c r="B2439" s="29"/>
      <c r="C2439" s="70"/>
      <c r="D2439" s="71"/>
      <c r="E2439" s="71"/>
      <c r="F2439" s="71"/>
      <c r="G2439" s="71"/>
    </row>
    <row r="2440" spans="1:7" x14ac:dyDescent="0.25">
      <c r="A2440" s="29"/>
      <c r="B2440" s="29"/>
      <c r="C2440" s="70"/>
      <c r="D2440" s="71"/>
      <c r="E2440" s="71"/>
      <c r="F2440" s="71"/>
      <c r="G2440" s="71"/>
    </row>
    <row r="2441" spans="1:7" x14ac:dyDescent="0.25">
      <c r="A2441" s="29"/>
      <c r="B2441" s="29"/>
      <c r="C2441" s="70"/>
      <c r="D2441" s="71"/>
      <c r="E2441" s="71"/>
      <c r="F2441" s="71"/>
      <c r="G2441" s="71"/>
    </row>
    <row r="2442" spans="1:7" x14ac:dyDescent="0.25">
      <c r="A2442" s="29"/>
      <c r="B2442" s="29"/>
      <c r="C2442" s="70"/>
      <c r="D2442" s="71"/>
      <c r="E2442" s="71"/>
      <c r="F2442" s="71"/>
      <c r="G2442" s="71"/>
    </row>
    <row r="2443" spans="1:7" x14ac:dyDescent="0.25">
      <c r="A2443" s="29"/>
      <c r="B2443" s="29"/>
      <c r="C2443" s="70"/>
      <c r="D2443" s="71"/>
      <c r="E2443" s="71"/>
      <c r="F2443" s="71"/>
      <c r="G2443" s="71"/>
    </row>
    <row r="2444" spans="1:7" x14ac:dyDescent="0.25">
      <c r="A2444" s="29"/>
      <c r="B2444" s="29"/>
      <c r="C2444" s="70"/>
      <c r="D2444" s="71"/>
      <c r="E2444" s="71"/>
      <c r="F2444" s="71"/>
      <c r="G2444" s="71"/>
    </row>
    <row r="2445" spans="1:7" x14ac:dyDescent="0.25">
      <c r="A2445" s="29"/>
      <c r="B2445" s="29"/>
      <c r="C2445" s="70"/>
      <c r="D2445" s="71"/>
      <c r="E2445" s="71"/>
      <c r="F2445" s="71"/>
      <c r="G2445" s="71"/>
    </row>
    <row r="2446" spans="1:7" x14ac:dyDescent="0.25">
      <c r="A2446" s="29"/>
      <c r="B2446" s="29"/>
      <c r="C2446" s="70"/>
      <c r="D2446" s="71"/>
      <c r="E2446" s="71"/>
      <c r="F2446" s="71"/>
      <c r="G2446" s="71"/>
    </row>
    <row r="2447" spans="1:7" x14ac:dyDescent="0.25">
      <c r="A2447" s="29"/>
      <c r="B2447" s="29"/>
      <c r="C2447" s="70"/>
      <c r="D2447" s="71"/>
      <c r="E2447" s="71"/>
      <c r="F2447" s="71"/>
      <c r="G2447" s="71"/>
    </row>
    <row r="2448" spans="1:7" x14ac:dyDescent="0.25">
      <c r="A2448" s="29"/>
      <c r="B2448" s="29"/>
      <c r="C2448" s="70"/>
      <c r="D2448" s="71"/>
      <c r="E2448" s="71"/>
      <c r="F2448" s="71"/>
      <c r="G2448" s="71"/>
    </row>
    <row r="2449" spans="1:7" x14ac:dyDescent="0.25">
      <c r="A2449" s="29"/>
      <c r="B2449" s="29"/>
      <c r="C2449" s="70"/>
      <c r="D2449" s="71"/>
      <c r="E2449" s="71"/>
      <c r="F2449" s="71"/>
      <c r="G2449" s="71"/>
    </row>
    <row r="2450" spans="1:7" x14ac:dyDescent="0.25">
      <c r="A2450" s="29"/>
      <c r="B2450" s="29"/>
      <c r="C2450" s="70"/>
      <c r="D2450" s="71"/>
      <c r="E2450" s="71"/>
      <c r="F2450" s="71"/>
      <c r="G2450" s="71"/>
    </row>
    <row r="2451" spans="1:7" x14ac:dyDescent="0.25">
      <c r="A2451" s="29"/>
      <c r="B2451" s="29"/>
      <c r="C2451" s="70"/>
      <c r="D2451" s="71"/>
      <c r="E2451" s="71"/>
      <c r="F2451" s="71"/>
      <c r="G2451" s="71"/>
    </row>
    <row r="2452" spans="1:7" x14ac:dyDescent="0.25">
      <c r="A2452" s="29"/>
      <c r="B2452" s="29"/>
      <c r="C2452" s="70"/>
      <c r="D2452" s="71"/>
      <c r="E2452" s="71"/>
      <c r="F2452" s="71"/>
      <c r="G2452" s="71"/>
    </row>
    <row r="2453" spans="1:7" x14ac:dyDescent="0.25">
      <c r="A2453" s="29"/>
      <c r="B2453" s="29"/>
      <c r="C2453" s="70"/>
      <c r="D2453" s="71"/>
      <c r="E2453" s="71"/>
      <c r="F2453" s="71"/>
      <c r="G2453" s="71"/>
    </row>
    <row r="2454" spans="1:7" x14ac:dyDescent="0.25">
      <c r="A2454" s="29"/>
      <c r="B2454" s="29"/>
      <c r="C2454" s="70"/>
      <c r="D2454" s="71"/>
      <c r="E2454" s="71"/>
      <c r="F2454" s="71"/>
      <c r="G2454" s="71"/>
    </row>
    <row r="2455" spans="1:7" x14ac:dyDescent="0.25">
      <c r="A2455" s="29"/>
      <c r="B2455" s="29"/>
      <c r="C2455" s="70"/>
      <c r="D2455" s="71"/>
      <c r="E2455" s="71"/>
      <c r="F2455" s="71"/>
      <c r="G2455" s="71"/>
    </row>
    <row r="2456" spans="1:7" x14ac:dyDescent="0.25">
      <c r="A2456" s="29"/>
      <c r="B2456" s="29"/>
      <c r="C2456" s="70"/>
      <c r="D2456" s="71"/>
      <c r="E2456" s="71"/>
      <c r="F2456" s="71"/>
      <c r="G2456" s="71"/>
    </row>
    <row r="2457" spans="1:7" x14ac:dyDescent="0.25">
      <c r="A2457" s="29"/>
      <c r="B2457" s="29"/>
      <c r="C2457" s="70"/>
      <c r="D2457" s="71"/>
      <c r="E2457" s="71"/>
      <c r="F2457" s="71"/>
      <c r="G2457" s="71"/>
    </row>
    <row r="2458" spans="1:7" x14ac:dyDescent="0.25">
      <c r="A2458" s="29"/>
      <c r="B2458" s="29"/>
      <c r="C2458" s="70"/>
      <c r="D2458" s="71"/>
      <c r="E2458" s="71"/>
      <c r="F2458" s="71"/>
      <c r="G2458" s="71"/>
    </row>
    <row r="2459" spans="1:7" x14ac:dyDescent="0.25">
      <c r="A2459" s="29"/>
      <c r="B2459" s="29"/>
      <c r="C2459" s="70"/>
      <c r="D2459" s="71"/>
      <c r="E2459" s="71"/>
      <c r="F2459" s="71"/>
      <c r="G2459" s="71"/>
    </row>
    <row r="2460" spans="1:7" x14ac:dyDescent="0.25">
      <c r="A2460" s="29"/>
      <c r="B2460" s="29"/>
      <c r="C2460" s="70"/>
      <c r="D2460" s="71"/>
      <c r="E2460" s="71"/>
      <c r="F2460" s="71"/>
      <c r="G2460" s="71"/>
    </row>
    <row r="2461" spans="1:7" x14ac:dyDescent="0.25">
      <c r="A2461" s="29"/>
      <c r="B2461" s="29"/>
      <c r="C2461" s="70"/>
      <c r="D2461" s="71"/>
      <c r="E2461" s="71"/>
      <c r="F2461" s="71"/>
      <c r="G2461" s="71"/>
    </row>
    <row r="2462" spans="1:7" x14ac:dyDescent="0.25">
      <c r="A2462" s="29"/>
      <c r="B2462" s="29"/>
      <c r="C2462" s="70"/>
      <c r="D2462" s="71"/>
      <c r="E2462" s="71"/>
      <c r="F2462" s="71"/>
      <c r="G2462" s="71"/>
    </row>
    <row r="2463" spans="1:7" x14ac:dyDescent="0.25">
      <c r="A2463" s="29"/>
      <c r="B2463" s="29"/>
      <c r="C2463" s="70"/>
      <c r="D2463" s="71"/>
      <c r="E2463" s="71"/>
      <c r="F2463" s="71"/>
      <c r="G2463" s="71"/>
    </row>
    <row r="2464" spans="1:7" x14ac:dyDescent="0.25">
      <c r="A2464" s="29"/>
      <c r="B2464" s="29"/>
      <c r="C2464" s="70"/>
      <c r="D2464" s="71"/>
      <c r="E2464" s="71"/>
      <c r="F2464" s="71"/>
      <c r="G2464" s="71"/>
    </row>
    <row r="2465" spans="1:7" x14ac:dyDescent="0.25">
      <c r="A2465" s="29"/>
      <c r="B2465" s="29"/>
      <c r="C2465" s="70"/>
      <c r="D2465" s="71"/>
      <c r="E2465" s="71"/>
      <c r="F2465" s="71"/>
      <c r="G2465" s="71"/>
    </row>
    <row r="2466" spans="1:7" x14ac:dyDescent="0.25">
      <c r="A2466" s="29"/>
      <c r="B2466" s="29"/>
      <c r="C2466" s="70"/>
      <c r="D2466" s="71"/>
      <c r="E2466" s="71"/>
      <c r="F2466" s="71"/>
      <c r="G2466" s="71"/>
    </row>
    <row r="2467" spans="1:7" x14ac:dyDescent="0.25">
      <c r="A2467" s="29"/>
      <c r="B2467" s="29"/>
      <c r="C2467" s="70"/>
      <c r="D2467" s="71"/>
      <c r="E2467" s="71"/>
      <c r="F2467" s="71"/>
      <c r="G2467" s="71"/>
    </row>
    <row r="2468" spans="1:7" x14ac:dyDescent="0.25">
      <c r="A2468" s="29"/>
      <c r="B2468" s="29"/>
      <c r="C2468" s="70"/>
      <c r="D2468" s="71"/>
      <c r="E2468" s="71"/>
      <c r="F2468" s="71"/>
      <c r="G2468" s="71"/>
    </row>
    <row r="2469" spans="1:7" x14ac:dyDescent="0.25">
      <c r="A2469" s="29"/>
      <c r="B2469" s="29"/>
      <c r="C2469" s="70"/>
      <c r="D2469" s="71"/>
      <c r="E2469" s="71"/>
      <c r="F2469" s="71"/>
      <c r="G2469" s="71"/>
    </row>
    <row r="2470" spans="1:7" x14ac:dyDescent="0.25">
      <c r="A2470" s="29"/>
      <c r="B2470" s="29"/>
      <c r="C2470" s="70"/>
      <c r="D2470" s="71"/>
      <c r="E2470" s="71"/>
      <c r="F2470" s="71"/>
      <c r="G2470" s="71"/>
    </row>
    <row r="2471" spans="1:7" x14ac:dyDescent="0.25">
      <c r="A2471" s="29"/>
      <c r="B2471" s="29"/>
      <c r="C2471" s="70"/>
      <c r="D2471" s="71"/>
      <c r="E2471" s="71"/>
      <c r="F2471" s="71"/>
      <c r="G2471" s="71"/>
    </row>
    <row r="2472" spans="1:7" x14ac:dyDescent="0.25">
      <c r="A2472" s="29"/>
      <c r="B2472" s="29"/>
      <c r="C2472" s="70"/>
      <c r="D2472" s="71"/>
      <c r="E2472" s="71"/>
      <c r="F2472" s="71"/>
      <c r="G2472" s="71"/>
    </row>
    <row r="2473" spans="1:7" x14ac:dyDescent="0.25">
      <c r="A2473" s="29"/>
      <c r="B2473" s="29"/>
      <c r="C2473" s="70"/>
      <c r="D2473" s="71"/>
      <c r="E2473" s="71"/>
      <c r="F2473" s="71"/>
      <c r="G2473" s="71"/>
    </row>
    <row r="2474" spans="1:7" x14ac:dyDescent="0.25">
      <c r="A2474" s="29"/>
      <c r="B2474" s="29"/>
      <c r="C2474" s="70"/>
      <c r="D2474" s="71"/>
      <c r="E2474" s="71"/>
      <c r="F2474" s="71"/>
      <c r="G2474" s="71"/>
    </row>
    <row r="2475" spans="1:7" x14ac:dyDescent="0.25">
      <c r="A2475" s="29"/>
      <c r="B2475" s="29"/>
      <c r="C2475" s="70"/>
      <c r="D2475" s="71"/>
      <c r="E2475" s="71"/>
      <c r="F2475" s="71"/>
      <c r="G2475" s="71"/>
    </row>
    <row r="2476" spans="1:7" x14ac:dyDescent="0.25">
      <c r="A2476" s="29"/>
      <c r="B2476" s="29"/>
      <c r="C2476" s="70"/>
      <c r="D2476" s="71"/>
      <c r="E2476" s="71"/>
      <c r="F2476" s="71"/>
      <c r="G2476" s="71"/>
    </row>
    <row r="2477" spans="1:7" x14ac:dyDescent="0.25">
      <c r="A2477" s="29"/>
      <c r="B2477" s="29"/>
      <c r="C2477" s="70"/>
      <c r="D2477" s="71"/>
      <c r="E2477" s="71"/>
      <c r="F2477" s="71"/>
      <c r="G2477" s="71"/>
    </row>
    <row r="2478" spans="1:7" x14ac:dyDescent="0.25">
      <c r="A2478" s="29"/>
      <c r="B2478" s="29"/>
      <c r="C2478" s="70"/>
      <c r="D2478" s="71"/>
      <c r="E2478" s="71"/>
      <c r="F2478" s="71"/>
      <c r="G2478" s="71"/>
    </row>
    <row r="2479" spans="1:7" x14ac:dyDescent="0.25">
      <c r="A2479" s="29"/>
      <c r="B2479" s="29"/>
      <c r="C2479" s="70"/>
      <c r="D2479" s="71"/>
      <c r="E2479" s="71"/>
      <c r="F2479" s="71"/>
      <c r="G2479" s="71"/>
    </row>
    <row r="2480" spans="1:7" x14ac:dyDescent="0.25">
      <c r="A2480" s="29"/>
      <c r="B2480" s="29"/>
      <c r="C2480" s="70"/>
      <c r="D2480" s="71"/>
      <c r="E2480" s="71"/>
      <c r="F2480" s="71"/>
      <c r="G2480" s="71"/>
    </row>
    <row r="2481" spans="1:7" x14ac:dyDescent="0.25">
      <c r="A2481" s="29"/>
      <c r="B2481" s="29"/>
      <c r="C2481" s="70"/>
      <c r="D2481" s="71"/>
      <c r="E2481" s="71"/>
      <c r="F2481" s="71"/>
      <c r="G2481" s="71"/>
    </row>
    <row r="2482" spans="1:7" x14ac:dyDescent="0.25">
      <c r="A2482" s="29"/>
      <c r="B2482" s="29"/>
      <c r="C2482" s="70"/>
      <c r="D2482" s="71"/>
      <c r="E2482" s="71"/>
      <c r="F2482" s="71"/>
      <c r="G2482" s="71"/>
    </row>
    <row r="2483" spans="1:7" x14ac:dyDescent="0.25">
      <c r="A2483" s="29"/>
      <c r="B2483" s="29"/>
      <c r="C2483" s="70"/>
      <c r="D2483" s="71"/>
      <c r="E2483" s="71"/>
      <c r="F2483" s="71"/>
      <c r="G2483" s="71"/>
    </row>
    <row r="2484" spans="1:7" x14ac:dyDescent="0.25">
      <c r="A2484" s="29"/>
      <c r="B2484" s="29"/>
      <c r="C2484" s="70"/>
      <c r="D2484" s="71"/>
      <c r="E2484" s="71"/>
      <c r="F2484" s="71"/>
      <c r="G2484" s="71"/>
    </row>
    <row r="2485" spans="1:7" x14ac:dyDescent="0.25">
      <c r="A2485" s="29"/>
      <c r="B2485" s="29"/>
      <c r="C2485" s="70"/>
      <c r="D2485" s="71"/>
      <c r="E2485" s="71"/>
      <c r="F2485" s="71"/>
      <c r="G2485" s="71"/>
    </row>
    <row r="2486" spans="1:7" x14ac:dyDescent="0.25">
      <c r="A2486" s="29"/>
      <c r="B2486" s="29"/>
      <c r="C2486" s="70"/>
      <c r="D2486" s="71"/>
      <c r="E2486" s="71"/>
      <c r="F2486" s="71"/>
      <c r="G2486" s="71"/>
    </row>
    <row r="2487" spans="1:7" x14ac:dyDescent="0.25">
      <c r="A2487" s="29"/>
      <c r="B2487" s="29"/>
      <c r="C2487" s="70"/>
      <c r="D2487" s="71"/>
      <c r="E2487" s="71"/>
      <c r="F2487" s="71"/>
      <c r="G2487" s="71"/>
    </row>
    <row r="2488" spans="1:7" x14ac:dyDescent="0.25">
      <c r="A2488" s="29"/>
      <c r="B2488" s="29"/>
      <c r="C2488" s="70"/>
      <c r="D2488" s="71"/>
      <c r="E2488" s="71"/>
      <c r="F2488" s="71"/>
      <c r="G2488" s="71"/>
    </row>
    <row r="2489" spans="1:7" x14ac:dyDescent="0.25">
      <c r="A2489" s="29"/>
      <c r="B2489" s="29"/>
      <c r="C2489" s="70"/>
      <c r="D2489" s="71"/>
      <c r="E2489" s="71"/>
      <c r="F2489" s="71"/>
      <c r="G2489" s="71"/>
    </row>
    <row r="2490" spans="1:7" x14ac:dyDescent="0.25">
      <c r="A2490" s="29"/>
      <c r="B2490" s="29"/>
      <c r="C2490" s="70"/>
      <c r="D2490" s="71"/>
      <c r="E2490" s="71"/>
      <c r="F2490" s="71"/>
      <c r="G2490" s="71"/>
    </row>
    <row r="2491" spans="1:7" x14ac:dyDescent="0.25">
      <c r="A2491" s="29"/>
      <c r="B2491" s="29"/>
      <c r="C2491" s="70"/>
      <c r="D2491" s="71"/>
      <c r="E2491" s="71"/>
      <c r="F2491" s="71"/>
      <c r="G2491" s="71"/>
    </row>
    <row r="2492" spans="1:7" x14ac:dyDescent="0.25">
      <c r="A2492" s="29"/>
      <c r="B2492" s="29"/>
      <c r="C2492" s="70"/>
      <c r="D2492" s="71"/>
      <c r="E2492" s="71"/>
      <c r="F2492" s="71"/>
      <c r="G2492" s="71"/>
    </row>
    <row r="2493" spans="1:7" x14ac:dyDescent="0.25">
      <c r="A2493" s="29"/>
      <c r="B2493" s="29"/>
      <c r="C2493" s="70"/>
      <c r="D2493" s="71"/>
      <c r="E2493" s="71"/>
      <c r="F2493" s="71"/>
      <c r="G2493" s="71"/>
    </row>
    <row r="2494" spans="1:7" x14ac:dyDescent="0.25">
      <c r="A2494" s="29"/>
      <c r="B2494" s="29"/>
      <c r="C2494" s="70"/>
      <c r="D2494" s="71"/>
      <c r="E2494" s="71"/>
      <c r="F2494" s="71"/>
      <c r="G2494" s="71"/>
    </row>
    <row r="2495" spans="1:7" x14ac:dyDescent="0.25">
      <c r="A2495" s="29"/>
      <c r="B2495" s="29"/>
      <c r="C2495" s="70"/>
      <c r="D2495" s="71"/>
      <c r="E2495" s="71"/>
      <c r="F2495" s="71"/>
      <c r="G2495" s="71"/>
    </row>
    <row r="2496" spans="1:7" x14ac:dyDescent="0.25">
      <c r="A2496" s="29"/>
      <c r="B2496" s="29"/>
      <c r="C2496" s="70"/>
      <c r="D2496" s="71"/>
      <c r="E2496" s="71"/>
      <c r="F2496" s="71"/>
      <c r="G2496" s="71"/>
    </row>
    <row r="2497" spans="1:7" x14ac:dyDescent="0.25">
      <c r="A2497" s="29"/>
      <c r="B2497" s="29"/>
      <c r="C2497" s="70"/>
      <c r="D2497" s="71"/>
      <c r="E2497" s="71"/>
      <c r="F2497" s="71"/>
      <c r="G2497" s="71"/>
    </row>
    <row r="2498" spans="1:7" x14ac:dyDescent="0.25">
      <c r="A2498" s="29"/>
      <c r="B2498" s="29"/>
      <c r="C2498" s="70"/>
      <c r="D2498" s="71"/>
      <c r="E2498" s="71"/>
      <c r="F2498" s="71"/>
      <c r="G2498" s="71"/>
    </row>
    <row r="2499" spans="1:7" x14ac:dyDescent="0.25">
      <c r="A2499" s="29"/>
      <c r="B2499" s="29"/>
      <c r="C2499" s="70"/>
      <c r="D2499" s="71"/>
      <c r="E2499" s="71"/>
      <c r="F2499" s="71"/>
      <c r="G2499" s="71"/>
    </row>
    <row r="2500" spans="1:7" x14ac:dyDescent="0.25">
      <c r="A2500" s="29"/>
      <c r="B2500" s="29"/>
      <c r="C2500" s="70"/>
      <c r="D2500" s="71"/>
      <c r="E2500" s="71"/>
      <c r="F2500" s="71"/>
      <c r="G2500" s="71"/>
    </row>
    <row r="2501" spans="1:7" x14ac:dyDescent="0.25">
      <c r="A2501" s="29"/>
      <c r="B2501" s="29"/>
      <c r="C2501" s="70"/>
      <c r="D2501" s="71"/>
      <c r="E2501" s="71"/>
      <c r="F2501" s="71"/>
      <c r="G2501" s="71"/>
    </row>
    <row r="2502" spans="1:7" x14ac:dyDescent="0.25">
      <c r="A2502" s="29"/>
      <c r="B2502" s="29"/>
      <c r="C2502" s="70"/>
      <c r="D2502" s="71"/>
      <c r="E2502" s="71"/>
      <c r="F2502" s="71"/>
      <c r="G2502" s="71"/>
    </row>
    <row r="2503" spans="1:7" x14ac:dyDescent="0.25">
      <c r="A2503" s="29"/>
      <c r="B2503" s="29"/>
      <c r="C2503" s="70"/>
      <c r="D2503" s="71"/>
      <c r="E2503" s="71"/>
      <c r="F2503" s="71"/>
      <c r="G2503" s="71"/>
    </row>
    <row r="2504" spans="1:7" x14ac:dyDescent="0.25">
      <c r="A2504" s="29"/>
      <c r="B2504" s="29"/>
      <c r="C2504" s="70"/>
      <c r="D2504" s="71"/>
      <c r="E2504" s="71"/>
      <c r="F2504" s="71"/>
      <c r="G2504" s="71"/>
    </row>
    <row r="2505" spans="1:7" x14ac:dyDescent="0.25">
      <c r="A2505" s="29"/>
      <c r="B2505" s="29"/>
      <c r="C2505" s="70"/>
      <c r="D2505" s="71"/>
      <c r="E2505" s="71"/>
      <c r="F2505" s="71"/>
      <c r="G2505" s="71"/>
    </row>
    <row r="2506" spans="1:7" x14ac:dyDescent="0.25">
      <c r="A2506" s="29"/>
      <c r="B2506" s="29"/>
      <c r="C2506" s="70"/>
      <c r="D2506" s="71"/>
      <c r="E2506" s="71"/>
      <c r="F2506" s="71"/>
      <c r="G2506" s="71"/>
    </row>
    <row r="2507" spans="1:7" x14ac:dyDescent="0.25">
      <c r="A2507" s="29"/>
      <c r="B2507" s="29"/>
      <c r="C2507" s="70"/>
      <c r="D2507" s="71"/>
      <c r="E2507" s="71"/>
      <c r="F2507" s="71"/>
      <c r="G2507" s="71"/>
    </row>
    <row r="2508" spans="1:7" x14ac:dyDescent="0.25">
      <c r="A2508" s="29"/>
      <c r="B2508" s="29"/>
      <c r="C2508" s="70"/>
      <c r="D2508" s="71"/>
      <c r="E2508" s="71"/>
      <c r="F2508" s="71"/>
      <c r="G2508" s="71"/>
    </row>
    <row r="2509" spans="1:7" x14ac:dyDescent="0.25">
      <c r="A2509" s="29"/>
      <c r="B2509" s="29"/>
      <c r="C2509" s="70"/>
      <c r="D2509" s="71"/>
      <c r="E2509" s="71"/>
      <c r="F2509" s="71"/>
      <c r="G2509" s="71"/>
    </row>
    <row r="2510" spans="1:7" x14ac:dyDescent="0.25">
      <c r="A2510" s="29"/>
      <c r="B2510" s="29"/>
      <c r="C2510" s="70"/>
      <c r="D2510" s="71"/>
      <c r="E2510" s="71"/>
      <c r="F2510" s="71"/>
      <c r="G2510" s="71"/>
    </row>
    <row r="2511" spans="1:7" x14ac:dyDescent="0.25">
      <c r="A2511" s="29"/>
      <c r="B2511" s="29"/>
      <c r="C2511" s="70"/>
      <c r="D2511" s="71"/>
      <c r="E2511" s="71"/>
      <c r="F2511" s="71"/>
      <c r="G2511" s="71"/>
    </row>
    <row r="2512" spans="1:7" x14ac:dyDescent="0.25">
      <c r="A2512" s="29"/>
      <c r="B2512" s="29"/>
      <c r="C2512" s="70"/>
      <c r="D2512" s="71"/>
      <c r="E2512" s="71"/>
      <c r="F2512" s="71"/>
      <c r="G2512" s="71"/>
    </row>
    <row r="2513" spans="1:7" x14ac:dyDescent="0.25">
      <c r="A2513" s="29"/>
      <c r="B2513" s="29"/>
      <c r="C2513" s="70"/>
      <c r="D2513" s="71"/>
      <c r="E2513" s="71"/>
      <c r="F2513" s="71"/>
      <c r="G2513" s="71"/>
    </row>
    <row r="2514" spans="1:7" x14ac:dyDescent="0.25">
      <c r="A2514" s="29"/>
      <c r="B2514" s="29"/>
      <c r="C2514" s="70"/>
      <c r="D2514" s="71"/>
      <c r="E2514" s="71"/>
      <c r="F2514" s="71"/>
      <c r="G2514" s="71"/>
    </row>
    <row r="2515" spans="1:7" x14ac:dyDescent="0.25">
      <c r="A2515" s="29"/>
      <c r="B2515" s="29"/>
      <c r="C2515" s="70"/>
      <c r="D2515" s="71"/>
      <c r="E2515" s="71"/>
      <c r="F2515" s="71"/>
      <c r="G2515" s="71"/>
    </row>
    <row r="2516" spans="1:7" x14ac:dyDescent="0.25">
      <c r="A2516" s="29"/>
      <c r="B2516" s="29"/>
      <c r="C2516" s="70"/>
      <c r="D2516" s="71"/>
      <c r="E2516" s="71"/>
      <c r="F2516" s="71"/>
      <c r="G2516" s="71"/>
    </row>
    <row r="2517" spans="1:7" x14ac:dyDescent="0.25">
      <c r="A2517" s="29"/>
      <c r="B2517" s="29"/>
      <c r="C2517" s="70"/>
      <c r="D2517" s="71"/>
      <c r="E2517" s="71"/>
      <c r="F2517" s="71"/>
      <c r="G2517" s="71"/>
    </row>
    <row r="2518" spans="1:7" x14ac:dyDescent="0.25">
      <c r="A2518" s="29"/>
      <c r="B2518" s="29"/>
      <c r="C2518" s="70"/>
      <c r="D2518" s="71"/>
      <c r="E2518" s="71"/>
      <c r="F2518" s="71"/>
      <c r="G2518" s="71"/>
    </row>
    <row r="2519" spans="1:7" x14ac:dyDescent="0.25">
      <c r="A2519" s="29"/>
      <c r="B2519" s="29"/>
      <c r="C2519" s="70"/>
      <c r="D2519" s="71"/>
      <c r="E2519" s="71"/>
      <c r="F2519" s="71"/>
      <c r="G2519" s="71"/>
    </row>
    <row r="2520" spans="1:7" x14ac:dyDescent="0.25">
      <c r="A2520" s="29"/>
      <c r="B2520" s="29"/>
      <c r="C2520" s="70"/>
      <c r="D2520" s="71"/>
      <c r="E2520" s="71"/>
      <c r="F2520" s="71"/>
      <c r="G2520" s="71"/>
    </row>
    <row r="2521" spans="1:7" x14ac:dyDescent="0.25">
      <c r="A2521" s="29"/>
      <c r="B2521" s="29"/>
      <c r="C2521" s="70"/>
      <c r="D2521" s="71"/>
      <c r="E2521" s="71"/>
      <c r="F2521" s="71"/>
      <c r="G2521" s="71"/>
    </row>
    <row r="2522" spans="1:7" x14ac:dyDescent="0.25">
      <c r="A2522" s="29"/>
      <c r="B2522" s="29"/>
      <c r="C2522" s="70"/>
      <c r="D2522" s="71"/>
      <c r="E2522" s="71"/>
      <c r="F2522" s="71"/>
      <c r="G2522" s="71"/>
    </row>
    <row r="2523" spans="1:7" x14ac:dyDescent="0.25">
      <c r="A2523" s="29"/>
      <c r="B2523" s="29"/>
      <c r="C2523" s="70"/>
      <c r="D2523" s="71"/>
      <c r="E2523" s="71"/>
      <c r="F2523" s="71"/>
      <c r="G2523" s="71"/>
    </row>
    <row r="2524" spans="1:7" x14ac:dyDescent="0.25">
      <c r="A2524" s="29"/>
      <c r="B2524" s="29"/>
      <c r="C2524" s="70"/>
      <c r="D2524" s="71"/>
      <c r="E2524" s="71"/>
      <c r="F2524" s="71"/>
      <c r="G2524" s="71"/>
    </row>
    <row r="2525" spans="1:7" x14ac:dyDescent="0.25">
      <c r="A2525" s="29"/>
      <c r="B2525" s="29"/>
      <c r="C2525" s="70"/>
      <c r="D2525" s="71"/>
      <c r="E2525" s="71"/>
      <c r="F2525" s="71"/>
      <c r="G2525" s="71"/>
    </row>
    <row r="2526" spans="1:7" x14ac:dyDescent="0.25">
      <c r="A2526" s="29"/>
      <c r="B2526" s="29"/>
      <c r="C2526" s="70"/>
      <c r="D2526" s="71"/>
      <c r="E2526" s="71"/>
      <c r="F2526" s="71"/>
      <c r="G2526" s="71"/>
    </row>
    <row r="2527" spans="1:7" x14ac:dyDescent="0.25">
      <c r="A2527" s="29"/>
      <c r="B2527" s="29"/>
      <c r="C2527" s="70"/>
      <c r="D2527" s="71"/>
      <c r="E2527" s="71"/>
      <c r="F2527" s="71"/>
      <c r="G2527" s="71"/>
    </row>
    <row r="2528" spans="1:7" x14ac:dyDescent="0.25">
      <c r="A2528" s="29"/>
      <c r="B2528" s="29"/>
      <c r="C2528" s="70"/>
      <c r="D2528" s="71"/>
      <c r="E2528" s="71"/>
      <c r="F2528" s="71"/>
      <c r="G2528" s="71"/>
    </row>
    <row r="2529" spans="1:7" x14ac:dyDescent="0.25">
      <c r="A2529" s="29"/>
      <c r="B2529" s="29"/>
      <c r="C2529" s="70"/>
      <c r="D2529" s="71"/>
      <c r="E2529" s="71"/>
      <c r="F2529" s="71"/>
      <c r="G2529" s="71"/>
    </row>
    <row r="2530" spans="1:7" x14ac:dyDescent="0.25">
      <c r="A2530" s="29"/>
      <c r="B2530" s="29"/>
      <c r="C2530" s="70"/>
      <c r="D2530" s="71"/>
      <c r="E2530" s="71"/>
      <c r="F2530" s="71"/>
      <c r="G2530" s="71"/>
    </row>
    <row r="2531" spans="1:7" x14ac:dyDescent="0.25">
      <c r="A2531" s="29"/>
      <c r="B2531" s="29"/>
      <c r="C2531" s="70"/>
      <c r="D2531" s="71"/>
      <c r="E2531" s="71"/>
      <c r="F2531" s="71"/>
      <c r="G2531" s="71"/>
    </row>
    <row r="2532" spans="1:7" x14ac:dyDescent="0.25">
      <c r="A2532" s="29"/>
      <c r="B2532" s="29"/>
      <c r="C2532" s="70"/>
      <c r="D2532" s="71"/>
      <c r="E2532" s="71"/>
      <c r="F2532" s="71"/>
      <c r="G2532" s="71"/>
    </row>
    <row r="2533" spans="1:7" x14ac:dyDescent="0.25">
      <c r="A2533" s="29"/>
      <c r="B2533" s="29"/>
      <c r="C2533" s="70"/>
      <c r="D2533" s="71"/>
      <c r="E2533" s="71"/>
      <c r="F2533" s="71"/>
      <c r="G2533" s="71"/>
    </row>
    <row r="2534" spans="1:7" x14ac:dyDescent="0.25">
      <c r="A2534" s="29"/>
      <c r="B2534" s="29"/>
      <c r="C2534" s="70"/>
      <c r="D2534" s="71"/>
      <c r="E2534" s="71"/>
      <c r="F2534" s="71"/>
      <c r="G2534" s="71"/>
    </row>
    <row r="2535" spans="1:7" x14ac:dyDescent="0.25">
      <c r="A2535" s="29"/>
      <c r="B2535" s="29"/>
      <c r="C2535" s="70"/>
      <c r="D2535" s="71"/>
      <c r="E2535" s="71"/>
      <c r="F2535" s="71"/>
      <c r="G2535" s="71"/>
    </row>
    <row r="2536" spans="1:7" x14ac:dyDescent="0.25">
      <c r="A2536" s="29"/>
      <c r="B2536" s="29"/>
      <c r="C2536" s="70"/>
      <c r="D2536" s="71"/>
      <c r="E2536" s="71"/>
      <c r="F2536" s="71"/>
      <c r="G2536" s="71"/>
    </row>
    <row r="2537" spans="1:7" x14ac:dyDescent="0.25">
      <c r="A2537" s="29"/>
      <c r="B2537" s="29"/>
      <c r="C2537" s="70"/>
      <c r="D2537" s="71"/>
      <c r="E2537" s="71"/>
      <c r="F2537" s="71"/>
      <c r="G2537" s="71"/>
    </row>
    <row r="2538" spans="1:7" x14ac:dyDescent="0.25">
      <c r="A2538" s="29"/>
      <c r="B2538" s="29"/>
      <c r="C2538" s="70"/>
      <c r="D2538" s="71"/>
      <c r="E2538" s="71"/>
      <c r="F2538" s="71"/>
      <c r="G2538" s="71"/>
    </row>
    <row r="2539" spans="1:7" x14ac:dyDescent="0.25">
      <c r="A2539" s="29"/>
      <c r="B2539" s="29"/>
      <c r="C2539" s="70"/>
      <c r="D2539" s="71"/>
      <c r="E2539" s="71"/>
      <c r="F2539" s="71"/>
      <c r="G2539" s="71"/>
    </row>
    <row r="2540" spans="1:7" x14ac:dyDescent="0.25">
      <c r="A2540" s="29"/>
      <c r="B2540" s="29"/>
      <c r="C2540" s="70"/>
      <c r="D2540" s="71"/>
      <c r="E2540" s="71"/>
      <c r="F2540" s="71"/>
      <c r="G2540" s="71"/>
    </row>
    <row r="2541" spans="1:7" x14ac:dyDescent="0.25">
      <c r="A2541" s="29"/>
      <c r="B2541" s="29"/>
      <c r="C2541" s="70"/>
      <c r="D2541" s="71"/>
      <c r="E2541" s="71"/>
      <c r="F2541" s="71"/>
      <c r="G2541" s="71"/>
    </row>
    <row r="2542" spans="1:7" x14ac:dyDescent="0.25">
      <c r="A2542" s="29"/>
      <c r="B2542" s="29"/>
      <c r="C2542" s="70"/>
      <c r="D2542" s="71"/>
      <c r="E2542" s="71"/>
      <c r="F2542" s="71"/>
      <c r="G2542" s="71"/>
    </row>
    <row r="2543" spans="1:7" x14ac:dyDescent="0.25">
      <c r="A2543" s="29"/>
      <c r="B2543" s="29"/>
      <c r="C2543" s="70"/>
      <c r="D2543" s="71"/>
      <c r="E2543" s="71"/>
      <c r="F2543" s="71"/>
      <c r="G2543" s="71"/>
    </row>
    <row r="2544" spans="1:7" x14ac:dyDescent="0.25">
      <c r="A2544" s="29"/>
      <c r="B2544" s="29"/>
      <c r="C2544" s="70"/>
      <c r="D2544" s="71"/>
      <c r="E2544" s="71"/>
      <c r="F2544" s="71"/>
      <c r="G2544" s="71"/>
    </row>
    <row r="2545" spans="1:7" x14ac:dyDescent="0.25">
      <c r="A2545" s="29"/>
      <c r="B2545" s="29"/>
      <c r="C2545" s="70"/>
      <c r="D2545" s="71"/>
      <c r="E2545" s="71"/>
      <c r="F2545" s="71"/>
      <c r="G2545" s="71"/>
    </row>
    <row r="2546" spans="1:7" x14ac:dyDescent="0.25">
      <c r="A2546" s="29"/>
      <c r="B2546" s="29"/>
      <c r="C2546" s="70"/>
      <c r="D2546" s="71"/>
      <c r="E2546" s="71"/>
      <c r="F2546" s="71"/>
      <c r="G2546" s="71"/>
    </row>
    <row r="2547" spans="1:7" x14ac:dyDescent="0.25">
      <c r="A2547" s="29"/>
      <c r="B2547" s="29"/>
      <c r="C2547" s="70"/>
      <c r="D2547" s="71"/>
      <c r="E2547" s="71"/>
      <c r="F2547" s="71"/>
      <c r="G2547" s="71"/>
    </row>
    <row r="2548" spans="1:7" x14ac:dyDescent="0.25">
      <c r="A2548" s="29"/>
      <c r="B2548" s="29"/>
      <c r="C2548" s="70"/>
      <c r="D2548" s="71"/>
      <c r="E2548" s="71"/>
      <c r="F2548" s="71"/>
      <c r="G2548" s="71"/>
    </row>
    <row r="2549" spans="1:7" x14ac:dyDescent="0.25">
      <c r="A2549" s="29"/>
      <c r="B2549" s="29"/>
      <c r="C2549" s="70"/>
      <c r="D2549" s="71"/>
      <c r="E2549" s="71"/>
      <c r="F2549" s="71"/>
      <c r="G2549" s="71"/>
    </row>
    <row r="2550" spans="1:7" x14ac:dyDescent="0.25">
      <c r="A2550" s="29"/>
      <c r="B2550" s="29"/>
      <c r="C2550" s="70"/>
      <c r="D2550" s="71"/>
      <c r="E2550" s="71"/>
      <c r="F2550" s="71"/>
      <c r="G2550" s="71"/>
    </row>
    <row r="2551" spans="1:7" x14ac:dyDescent="0.25">
      <c r="A2551" s="29"/>
      <c r="B2551" s="29"/>
      <c r="C2551" s="70"/>
      <c r="D2551" s="71"/>
      <c r="E2551" s="71"/>
      <c r="F2551" s="71"/>
      <c r="G2551" s="71"/>
    </row>
    <row r="2552" spans="1:7" x14ac:dyDescent="0.25">
      <c r="A2552" s="29"/>
      <c r="B2552" s="29"/>
      <c r="C2552" s="70"/>
      <c r="D2552" s="71"/>
      <c r="E2552" s="71"/>
      <c r="F2552" s="71"/>
      <c r="G2552" s="71"/>
    </row>
    <row r="2553" spans="1:7" x14ac:dyDescent="0.25">
      <c r="A2553" s="29"/>
      <c r="B2553" s="29"/>
      <c r="C2553" s="70"/>
      <c r="D2553" s="71"/>
      <c r="E2553" s="71"/>
      <c r="F2553" s="71"/>
      <c r="G2553" s="71"/>
    </row>
    <row r="2554" spans="1:7" x14ac:dyDescent="0.25">
      <c r="A2554" s="29"/>
      <c r="B2554" s="29"/>
      <c r="C2554" s="70"/>
      <c r="D2554" s="71"/>
      <c r="E2554" s="71"/>
      <c r="F2554" s="71"/>
      <c r="G2554" s="71"/>
    </row>
    <row r="2555" spans="1:7" x14ac:dyDescent="0.25">
      <c r="A2555" s="29"/>
      <c r="B2555" s="29"/>
      <c r="C2555" s="70"/>
      <c r="D2555" s="71"/>
      <c r="E2555" s="71"/>
      <c r="F2555" s="71"/>
      <c r="G2555" s="71"/>
    </row>
    <row r="2556" spans="1:7" x14ac:dyDescent="0.25">
      <c r="A2556" s="29"/>
      <c r="B2556" s="29"/>
      <c r="C2556" s="70"/>
      <c r="D2556" s="71"/>
      <c r="E2556" s="71"/>
      <c r="F2556" s="71"/>
      <c r="G2556" s="71"/>
    </row>
    <row r="2557" spans="1:7" x14ac:dyDescent="0.25">
      <c r="A2557" s="29"/>
      <c r="B2557" s="29"/>
      <c r="C2557" s="70"/>
      <c r="D2557" s="71"/>
      <c r="E2557" s="71"/>
      <c r="F2557" s="71"/>
      <c r="G2557" s="71"/>
    </row>
    <row r="2558" spans="1:7" x14ac:dyDescent="0.25">
      <c r="A2558" s="29"/>
      <c r="B2558" s="29"/>
      <c r="C2558" s="70"/>
      <c r="D2558" s="71"/>
      <c r="E2558" s="71"/>
      <c r="F2558" s="71"/>
      <c r="G2558" s="71"/>
    </row>
    <row r="2559" spans="1:7" x14ac:dyDescent="0.25">
      <c r="A2559" s="29"/>
      <c r="B2559" s="29"/>
      <c r="C2559" s="70"/>
      <c r="D2559" s="71"/>
      <c r="E2559" s="71"/>
      <c r="F2559" s="71"/>
      <c r="G2559" s="71"/>
    </row>
    <row r="2560" spans="1:7" x14ac:dyDescent="0.25">
      <c r="A2560" s="29"/>
      <c r="B2560" s="29"/>
      <c r="C2560" s="70"/>
      <c r="D2560" s="71"/>
      <c r="E2560" s="71"/>
      <c r="F2560" s="71"/>
      <c r="G2560" s="71"/>
    </row>
    <row r="2561" spans="1:7" x14ac:dyDescent="0.25">
      <c r="A2561" s="29"/>
      <c r="B2561" s="29"/>
      <c r="C2561" s="70"/>
      <c r="D2561" s="71"/>
      <c r="E2561" s="71"/>
      <c r="F2561" s="71"/>
      <c r="G2561" s="71"/>
    </row>
    <row r="2562" spans="1:7" x14ac:dyDescent="0.25">
      <c r="A2562" s="29"/>
      <c r="B2562" s="29"/>
      <c r="C2562" s="70"/>
      <c r="D2562" s="71"/>
      <c r="E2562" s="71"/>
      <c r="F2562" s="71"/>
      <c r="G2562" s="71"/>
    </row>
    <row r="2563" spans="1:7" x14ac:dyDescent="0.25">
      <c r="A2563" s="29"/>
      <c r="B2563" s="29"/>
      <c r="C2563" s="70"/>
      <c r="D2563" s="71"/>
      <c r="E2563" s="71"/>
      <c r="F2563" s="71"/>
      <c r="G2563" s="71"/>
    </row>
    <row r="2564" spans="1:7" x14ac:dyDescent="0.25">
      <c r="A2564" s="29"/>
      <c r="B2564" s="29"/>
      <c r="C2564" s="70"/>
      <c r="D2564" s="71"/>
      <c r="E2564" s="71"/>
      <c r="F2564" s="71"/>
      <c r="G2564" s="71"/>
    </row>
    <row r="2565" spans="1:7" x14ac:dyDescent="0.25">
      <c r="A2565" s="29"/>
      <c r="B2565" s="29"/>
      <c r="C2565" s="70"/>
      <c r="D2565" s="71"/>
      <c r="E2565" s="71"/>
      <c r="F2565" s="71"/>
      <c r="G2565" s="71"/>
    </row>
    <row r="2566" spans="1:7" x14ac:dyDescent="0.25">
      <c r="A2566" s="29"/>
      <c r="B2566" s="29"/>
      <c r="C2566" s="70"/>
      <c r="D2566" s="71"/>
      <c r="E2566" s="71"/>
      <c r="F2566" s="71"/>
      <c r="G2566" s="71"/>
    </row>
    <row r="2567" spans="1:7" x14ac:dyDescent="0.25">
      <c r="A2567" s="29"/>
      <c r="B2567" s="29"/>
      <c r="C2567" s="70"/>
      <c r="D2567" s="71"/>
      <c r="E2567" s="71"/>
      <c r="F2567" s="71"/>
      <c r="G2567" s="71"/>
    </row>
    <row r="2568" spans="1:7" x14ac:dyDescent="0.25">
      <c r="A2568" s="29"/>
      <c r="B2568" s="29"/>
      <c r="C2568" s="70"/>
      <c r="D2568" s="71"/>
      <c r="E2568" s="71"/>
      <c r="F2568" s="71"/>
      <c r="G2568" s="71"/>
    </row>
    <row r="2569" spans="1:7" x14ac:dyDescent="0.25">
      <c r="A2569" s="29"/>
      <c r="B2569" s="29"/>
      <c r="C2569" s="70"/>
      <c r="D2569" s="71"/>
      <c r="E2569" s="71"/>
      <c r="F2569" s="71"/>
      <c r="G2569" s="71"/>
    </row>
    <row r="2570" spans="1:7" x14ac:dyDescent="0.25">
      <c r="A2570" s="29"/>
      <c r="B2570" s="29"/>
      <c r="C2570" s="70"/>
      <c r="D2570" s="71"/>
      <c r="E2570" s="71"/>
      <c r="F2570" s="71"/>
      <c r="G2570" s="71"/>
    </row>
    <row r="2571" spans="1:7" x14ac:dyDescent="0.25">
      <c r="A2571" s="29"/>
      <c r="B2571" s="29"/>
      <c r="C2571" s="70"/>
      <c r="D2571" s="71"/>
      <c r="E2571" s="71"/>
      <c r="F2571" s="71"/>
      <c r="G2571" s="71"/>
    </row>
    <row r="2572" spans="1:7" x14ac:dyDescent="0.25">
      <c r="A2572" s="29"/>
      <c r="B2572" s="29"/>
      <c r="C2572" s="70"/>
      <c r="D2572" s="71"/>
      <c r="E2572" s="71"/>
      <c r="F2572" s="71"/>
      <c r="G2572" s="71"/>
    </row>
    <row r="2573" spans="1:7" x14ac:dyDescent="0.25">
      <c r="A2573" s="29"/>
      <c r="B2573" s="29"/>
      <c r="C2573" s="70"/>
      <c r="D2573" s="71"/>
      <c r="E2573" s="71"/>
      <c r="F2573" s="71"/>
      <c r="G2573" s="71"/>
    </row>
    <row r="2574" spans="1:7" x14ac:dyDescent="0.25">
      <c r="A2574" s="29"/>
      <c r="B2574" s="29"/>
      <c r="C2574" s="70"/>
      <c r="D2574" s="71"/>
      <c r="E2574" s="71"/>
      <c r="F2574" s="71"/>
      <c r="G2574" s="71"/>
    </row>
    <row r="2575" spans="1:7" x14ac:dyDescent="0.25">
      <c r="A2575" s="29"/>
      <c r="B2575" s="29"/>
      <c r="C2575" s="70"/>
      <c r="D2575" s="71"/>
      <c r="E2575" s="71"/>
      <c r="F2575" s="71"/>
      <c r="G2575" s="71"/>
    </row>
    <row r="2576" spans="1:7" x14ac:dyDescent="0.25">
      <c r="A2576" s="29"/>
      <c r="B2576" s="29"/>
      <c r="C2576" s="70"/>
      <c r="D2576" s="71"/>
      <c r="E2576" s="71"/>
      <c r="F2576" s="71"/>
      <c r="G2576" s="71"/>
    </row>
    <row r="2577" spans="1:7" x14ac:dyDescent="0.25">
      <c r="A2577" s="29"/>
      <c r="B2577" s="29"/>
      <c r="C2577" s="70"/>
      <c r="D2577" s="71"/>
      <c r="E2577" s="71"/>
      <c r="F2577" s="71"/>
      <c r="G2577" s="71"/>
    </row>
    <row r="2578" spans="1:7" x14ac:dyDescent="0.25">
      <c r="A2578" s="29"/>
      <c r="B2578" s="29"/>
      <c r="C2578" s="70"/>
      <c r="D2578" s="71"/>
      <c r="E2578" s="71"/>
      <c r="F2578" s="71"/>
      <c r="G2578" s="71"/>
    </row>
    <row r="2579" spans="1:7" x14ac:dyDescent="0.25">
      <c r="A2579" s="29"/>
      <c r="B2579" s="29"/>
      <c r="C2579" s="70"/>
      <c r="D2579" s="71"/>
      <c r="E2579" s="71"/>
      <c r="F2579" s="71"/>
      <c r="G2579" s="71"/>
    </row>
    <row r="2580" spans="1:7" x14ac:dyDescent="0.25">
      <c r="A2580" s="29"/>
      <c r="B2580" s="29"/>
      <c r="C2580" s="70"/>
      <c r="D2580" s="71"/>
      <c r="E2580" s="71"/>
      <c r="F2580" s="71"/>
      <c r="G2580" s="71"/>
    </row>
    <row r="2581" spans="1:7" x14ac:dyDescent="0.25">
      <c r="A2581" s="29"/>
      <c r="B2581" s="29"/>
      <c r="C2581" s="70"/>
      <c r="D2581" s="71"/>
      <c r="E2581" s="71"/>
      <c r="F2581" s="71"/>
      <c r="G2581" s="71"/>
    </row>
    <row r="2582" spans="1:7" x14ac:dyDescent="0.25">
      <c r="A2582" s="29"/>
      <c r="B2582" s="29"/>
      <c r="C2582" s="70"/>
      <c r="D2582" s="71"/>
      <c r="E2582" s="71"/>
      <c r="F2582" s="71"/>
      <c r="G2582" s="71"/>
    </row>
    <row r="2583" spans="1:7" x14ac:dyDescent="0.25">
      <c r="A2583" s="29"/>
      <c r="B2583" s="29"/>
      <c r="C2583" s="70"/>
      <c r="D2583" s="71"/>
      <c r="E2583" s="71"/>
      <c r="F2583" s="71"/>
      <c r="G2583" s="71"/>
    </row>
    <row r="2584" spans="1:7" x14ac:dyDescent="0.25">
      <c r="A2584" s="29"/>
      <c r="B2584" s="29"/>
      <c r="C2584" s="70"/>
      <c r="D2584" s="71"/>
      <c r="E2584" s="71"/>
      <c r="F2584" s="71"/>
      <c r="G2584" s="71"/>
    </row>
    <row r="2585" spans="1:7" x14ac:dyDescent="0.25">
      <c r="A2585" s="29"/>
      <c r="B2585" s="29"/>
      <c r="C2585" s="70"/>
      <c r="D2585" s="71"/>
      <c r="E2585" s="71"/>
      <c r="F2585" s="71"/>
      <c r="G2585" s="71"/>
    </row>
    <row r="2586" spans="1:7" x14ac:dyDescent="0.25">
      <c r="A2586" s="29"/>
      <c r="B2586" s="29"/>
      <c r="C2586" s="70"/>
      <c r="D2586" s="71"/>
      <c r="E2586" s="71"/>
      <c r="F2586" s="71"/>
      <c r="G2586" s="71"/>
    </row>
    <row r="2587" spans="1:7" x14ac:dyDescent="0.25">
      <c r="A2587" s="29"/>
      <c r="B2587" s="29"/>
      <c r="C2587" s="70"/>
      <c r="D2587" s="71"/>
      <c r="E2587" s="71"/>
      <c r="F2587" s="71"/>
      <c r="G2587" s="71"/>
    </row>
    <row r="2588" spans="1:7" x14ac:dyDescent="0.25">
      <c r="A2588" s="29"/>
      <c r="B2588" s="29"/>
      <c r="C2588" s="70"/>
      <c r="D2588" s="71"/>
      <c r="E2588" s="71"/>
      <c r="F2588" s="71"/>
      <c r="G2588" s="71"/>
    </row>
    <row r="2589" spans="1:7" x14ac:dyDescent="0.25">
      <c r="A2589" s="29"/>
      <c r="B2589" s="29"/>
      <c r="C2589" s="70"/>
      <c r="D2589" s="71"/>
      <c r="E2589" s="71"/>
      <c r="F2589" s="71"/>
      <c r="G2589" s="71"/>
    </row>
    <row r="2590" spans="1:7" x14ac:dyDescent="0.25">
      <c r="A2590" s="29"/>
      <c r="B2590" s="29"/>
      <c r="C2590" s="70"/>
      <c r="D2590" s="71"/>
      <c r="E2590" s="71"/>
      <c r="F2590" s="71"/>
      <c r="G2590" s="71"/>
    </row>
    <row r="2591" spans="1:7" x14ac:dyDescent="0.25">
      <c r="A2591" s="29"/>
      <c r="B2591" s="29"/>
      <c r="C2591" s="70"/>
      <c r="D2591" s="71"/>
      <c r="E2591" s="71"/>
      <c r="F2591" s="71"/>
      <c r="G2591" s="71"/>
    </row>
    <row r="2592" spans="1:7" x14ac:dyDescent="0.25">
      <c r="A2592" s="29"/>
      <c r="B2592" s="29"/>
      <c r="C2592" s="70"/>
      <c r="D2592" s="71"/>
      <c r="E2592" s="71"/>
      <c r="F2592" s="71"/>
      <c r="G2592" s="71"/>
    </row>
    <row r="2593" spans="1:7" x14ac:dyDescent="0.25">
      <c r="A2593" s="29"/>
      <c r="B2593" s="29"/>
      <c r="C2593" s="70"/>
      <c r="D2593" s="71"/>
      <c r="E2593" s="71"/>
      <c r="F2593" s="71"/>
      <c r="G2593" s="71"/>
    </row>
    <row r="2594" spans="1:7" x14ac:dyDescent="0.25">
      <c r="A2594" s="29"/>
      <c r="B2594" s="29"/>
      <c r="C2594" s="70"/>
      <c r="D2594" s="71"/>
      <c r="E2594" s="71"/>
      <c r="F2594" s="71"/>
      <c r="G2594" s="71"/>
    </row>
    <row r="2595" spans="1:7" x14ac:dyDescent="0.25">
      <c r="A2595" s="29"/>
      <c r="B2595" s="29"/>
      <c r="C2595" s="70"/>
      <c r="D2595" s="71"/>
      <c r="E2595" s="71"/>
      <c r="F2595" s="71"/>
      <c r="G2595" s="71"/>
    </row>
    <row r="2596" spans="1:7" x14ac:dyDescent="0.25">
      <c r="A2596" s="29"/>
      <c r="B2596" s="29"/>
      <c r="C2596" s="70"/>
      <c r="D2596" s="71"/>
      <c r="E2596" s="71"/>
      <c r="F2596" s="71"/>
      <c r="G2596" s="71"/>
    </row>
    <row r="2597" spans="1:7" x14ac:dyDescent="0.25">
      <c r="A2597" s="29"/>
      <c r="B2597" s="29"/>
      <c r="C2597" s="70"/>
      <c r="D2597" s="71"/>
      <c r="E2597" s="71"/>
      <c r="F2597" s="71"/>
      <c r="G2597" s="71"/>
    </row>
    <row r="2598" spans="1:7" x14ac:dyDescent="0.25">
      <c r="A2598" s="29"/>
      <c r="B2598" s="29"/>
      <c r="C2598" s="70"/>
      <c r="D2598" s="71"/>
      <c r="E2598" s="71"/>
      <c r="F2598" s="71"/>
      <c r="G2598" s="71"/>
    </row>
    <row r="2599" spans="1:7" x14ac:dyDescent="0.25">
      <c r="A2599" s="29"/>
      <c r="B2599" s="29"/>
      <c r="C2599" s="70"/>
      <c r="D2599" s="71"/>
      <c r="E2599" s="71"/>
      <c r="F2599" s="71"/>
      <c r="G2599" s="71"/>
    </row>
    <row r="2600" spans="1:7" x14ac:dyDescent="0.25">
      <c r="A2600" s="29"/>
      <c r="B2600" s="29"/>
      <c r="C2600" s="70"/>
      <c r="D2600" s="71"/>
      <c r="E2600" s="71"/>
      <c r="F2600" s="71"/>
      <c r="G2600" s="71"/>
    </row>
    <row r="2601" spans="1:7" x14ac:dyDescent="0.25">
      <c r="A2601" s="29"/>
      <c r="B2601" s="29"/>
      <c r="C2601" s="70"/>
      <c r="D2601" s="71"/>
      <c r="E2601" s="71"/>
      <c r="F2601" s="71"/>
      <c r="G2601" s="71"/>
    </row>
    <row r="2602" spans="1:7" x14ac:dyDescent="0.25">
      <c r="A2602" s="29"/>
      <c r="B2602" s="29"/>
      <c r="C2602" s="70"/>
      <c r="D2602" s="71"/>
      <c r="E2602" s="71"/>
      <c r="F2602" s="71"/>
      <c r="G2602" s="71"/>
    </row>
    <row r="2603" spans="1:7" x14ac:dyDescent="0.25">
      <c r="A2603" s="29"/>
      <c r="B2603" s="29"/>
      <c r="C2603" s="70"/>
      <c r="D2603" s="71"/>
      <c r="E2603" s="71"/>
      <c r="F2603" s="71"/>
      <c r="G2603" s="71"/>
    </row>
    <row r="2604" spans="1:7" x14ac:dyDescent="0.25">
      <c r="A2604" s="29"/>
      <c r="B2604" s="29"/>
      <c r="C2604" s="70"/>
      <c r="D2604" s="71"/>
      <c r="E2604" s="71"/>
      <c r="F2604" s="71"/>
      <c r="G2604" s="71"/>
    </row>
    <row r="2605" spans="1:7" x14ac:dyDescent="0.25">
      <c r="A2605" s="29"/>
      <c r="B2605" s="29"/>
      <c r="C2605" s="70"/>
      <c r="D2605" s="71"/>
      <c r="E2605" s="71"/>
      <c r="F2605" s="71"/>
      <c r="G2605" s="71"/>
    </row>
    <row r="2606" spans="1:7" x14ac:dyDescent="0.25">
      <c r="A2606" s="29"/>
      <c r="B2606" s="29"/>
      <c r="C2606" s="70"/>
      <c r="D2606" s="71"/>
      <c r="E2606" s="71"/>
      <c r="F2606" s="71"/>
      <c r="G2606" s="71"/>
    </row>
    <row r="2607" spans="1:7" x14ac:dyDescent="0.25">
      <c r="A2607" s="29"/>
      <c r="B2607" s="29"/>
      <c r="C2607" s="70"/>
      <c r="D2607" s="71"/>
      <c r="E2607" s="71"/>
      <c r="F2607" s="71"/>
      <c r="G2607" s="71"/>
    </row>
    <row r="2608" spans="1:7" x14ac:dyDescent="0.25">
      <c r="A2608" s="29"/>
      <c r="B2608" s="29"/>
      <c r="C2608" s="70"/>
      <c r="D2608" s="71"/>
      <c r="E2608" s="71"/>
      <c r="F2608" s="71"/>
      <c r="G2608" s="71"/>
    </row>
    <row r="2609" spans="1:7" x14ac:dyDescent="0.25">
      <c r="A2609" s="29"/>
      <c r="B2609" s="29"/>
      <c r="C2609" s="70"/>
      <c r="D2609" s="71"/>
      <c r="E2609" s="71"/>
      <c r="F2609" s="71"/>
      <c r="G2609" s="71"/>
    </row>
    <row r="2610" spans="1:7" x14ac:dyDescent="0.25">
      <c r="A2610" s="29"/>
      <c r="B2610" s="29"/>
      <c r="C2610" s="70"/>
      <c r="D2610" s="71"/>
      <c r="E2610" s="71"/>
      <c r="F2610" s="71"/>
      <c r="G2610" s="71"/>
    </row>
    <row r="2611" spans="1:7" x14ac:dyDescent="0.25">
      <c r="A2611" s="29"/>
      <c r="B2611" s="29"/>
      <c r="C2611" s="70"/>
      <c r="D2611" s="71"/>
      <c r="E2611" s="71"/>
      <c r="F2611" s="71"/>
      <c r="G2611" s="71"/>
    </row>
    <row r="2612" spans="1:7" x14ac:dyDescent="0.25">
      <c r="A2612" s="29"/>
      <c r="B2612" s="29"/>
      <c r="C2612" s="70"/>
      <c r="D2612" s="71"/>
      <c r="E2612" s="71"/>
      <c r="F2612" s="71"/>
      <c r="G2612" s="71"/>
    </row>
    <row r="2613" spans="1:7" x14ac:dyDescent="0.25">
      <c r="A2613" s="29"/>
      <c r="B2613" s="29"/>
      <c r="C2613" s="70"/>
      <c r="D2613" s="71"/>
      <c r="E2613" s="71"/>
      <c r="F2613" s="71"/>
      <c r="G2613" s="71"/>
    </row>
    <row r="2614" spans="1:7" x14ac:dyDescent="0.25">
      <c r="A2614" s="29"/>
      <c r="B2614" s="29"/>
      <c r="C2614" s="70"/>
      <c r="D2614" s="71"/>
      <c r="E2614" s="71"/>
      <c r="F2614" s="71"/>
      <c r="G2614" s="71"/>
    </row>
    <row r="2615" spans="1:7" x14ac:dyDescent="0.25">
      <c r="A2615" s="29"/>
      <c r="B2615" s="29"/>
      <c r="C2615" s="70"/>
      <c r="D2615" s="71"/>
      <c r="E2615" s="71"/>
      <c r="F2615" s="71"/>
      <c r="G2615" s="71"/>
    </row>
    <row r="2616" spans="1:7" x14ac:dyDescent="0.25">
      <c r="A2616" s="29"/>
      <c r="B2616" s="29"/>
      <c r="C2616" s="70"/>
      <c r="D2616" s="71"/>
      <c r="E2616" s="71"/>
      <c r="F2616" s="71"/>
      <c r="G2616" s="71"/>
    </row>
    <row r="2617" spans="1:7" x14ac:dyDescent="0.25">
      <c r="A2617" s="29"/>
      <c r="B2617" s="29"/>
      <c r="C2617" s="70"/>
      <c r="D2617" s="71"/>
      <c r="E2617" s="71"/>
      <c r="F2617" s="71"/>
      <c r="G2617" s="71"/>
    </row>
    <row r="2618" spans="1:7" x14ac:dyDescent="0.25">
      <c r="A2618" s="29"/>
      <c r="B2618" s="29"/>
      <c r="C2618" s="70"/>
      <c r="D2618" s="71"/>
      <c r="E2618" s="71"/>
      <c r="F2618" s="71"/>
      <c r="G2618" s="71"/>
    </row>
    <row r="2619" spans="1:7" x14ac:dyDescent="0.25">
      <c r="A2619" s="29"/>
      <c r="B2619" s="29"/>
      <c r="C2619" s="70"/>
      <c r="D2619" s="71"/>
      <c r="E2619" s="71"/>
      <c r="F2619" s="71"/>
      <c r="G2619" s="71"/>
    </row>
    <row r="2620" spans="1:7" x14ac:dyDescent="0.25">
      <c r="A2620" s="29"/>
      <c r="B2620" s="29"/>
      <c r="C2620" s="70"/>
      <c r="D2620" s="71"/>
      <c r="E2620" s="71"/>
      <c r="F2620" s="71"/>
      <c r="G2620" s="71"/>
    </row>
    <row r="2621" spans="1:7" x14ac:dyDescent="0.25">
      <c r="A2621" s="29"/>
      <c r="B2621" s="29"/>
      <c r="C2621" s="70"/>
      <c r="D2621" s="71"/>
      <c r="E2621" s="71"/>
      <c r="F2621" s="71"/>
      <c r="G2621" s="71"/>
    </row>
    <row r="2622" spans="1:7" x14ac:dyDescent="0.25">
      <c r="A2622" s="29"/>
      <c r="B2622" s="29"/>
      <c r="C2622" s="70"/>
      <c r="D2622" s="71"/>
      <c r="E2622" s="71"/>
      <c r="F2622" s="71"/>
      <c r="G2622" s="71"/>
    </row>
    <row r="2623" spans="1:7" x14ac:dyDescent="0.25">
      <c r="A2623" s="29"/>
      <c r="B2623" s="29"/>
      <c r="C2623" s="70"/>
      <c r="D2623" s="71"/>
      <c r="E2623" s="71"/>
      <c r="F2623" s="71"/>
      <c r="G2623" s="71"/>
    </row>
    <row r="2624" spans="1:7" x14ac:dyDescent="0.25">
      <c r="A2624" s="29"/>
      <c r="B2624" s="29"/>
      <c r="C2624" s="70"/>
      <c r="D2624" s="71"/>
      <c r="E2624" s="71"/>
      <c r="F2624" s="71"/>
      <c r="G2624" s="71"/>
    </row>
    <row r="2625" spans="1:7" x14ac:dyDescent="0.25">
      <c r="A2625" s="29"/>
      <c r="B2625" s="29"/>
      <c r="C2625" s="70"/>
      <c r="D2625" s="71"/>
      <c r="E2625" s="71"/>
      <c r="F2625" s="71"/>
      <c r="G2625" s="71"/>
    </row>
    <row r="2626" spans="1:7" x14ac:dyDescent="0.25">
      <c r="A2626" s="29"/>
      <c r="B2626" s="29"/>
      <c r="C2626" s="70"/>
      <c r="D2626" s="71"/>
      <c r="E2626" s="71"/>
      <c r="F2626" s="71"/>
      <c r="G2626" s="71"/>
    </row>
    <row r="2627" spans="1:7" x14ac:dyDescent="0.25">
      <c r="A2627" s="29"/>
      <c r="B2627" s="29"/>
      <c r="C2627" s="70"/>
      <c r="D2627" s="71"/>
      <c r="E2627" s="71"/>
      <c r="F2627" s="71"/>
      <c r="G2627" s="71"/>
    </row>
    <row r="2628" spans="1:7" x14ac:dyDescent="0.25">
      <c r="A2628" s="29"/>
      <c r="B2628" s="29"/>
      <c r="C2628" s="70"/>
      <c r="D2628" s="71"/>
      <c r="E2628" s="71"/>
      <c r="F2628" s="71"/>
      <c r="G2628" s="71"/>
    </row>
    <row r="2629" spans="1:7" x14ac:dyDescent="0.25">
      <c r="A2629" s="29"/>
      <c r="B2629" s="29"/>
      <c r="C2629" s="70"/>
      <c r="D2629" s="71"/>
      <c r="E2629" s="71"/>
      <c r="F2629" s="71"/>
      <c r="G2629" s="71"/>
    </row>
    <row r="2630" spans="1:7" x14ac:dyDescent="0.25">
      <c r="A2630" s="29"/>
      <c r="B2630" s="29"/>
      <c r="C2630" s="70"/>
      <c r="D2630" s="71"/>
      <c r="E2630" s="71"/>
      <c r="F2630" s="71"/>
      <c r="G2630" s="71"/>
    </row>
    <row r="2631" spans="1:7" x14ac:dyDescent="0.25">
      <c r="A2631" s="29"/>
      <c r="B2631" s="29"/>
      <c r="C2631" s="70"/>
      <c r="D2631" s="71"/>
      <c r="E2631" s="71"/>
      <c r="F2631" s="71"/>
      <c r="G2631" s="71"/>
    </row>
    <row r="2632" spans="1:7" x14ac:dyDescent="0.25">
      <c r="A2632" s="29"/>
      <c r="B2632" s="29"/>
      <c r="C2632" s="70"/>
      <c r="D2632" s="71"/>
      <c r="E2632" s="71"/>
      <c r="F2632" s="71"/>
      <c r="G2632" s="71"/>
    </row>
    <row r="2633" spans="1:7" x14ac:dyDescent="0.25">
      <c r="A2633" s="29"/>
      <c r="B2633" s="29"/>
      <c r="C2633" s="70"/>
      <c r="D2633" s="71"/>
      <c r="E2633" s="71"/>
      <c r="F2633" s="71"/>
      <c r="G2633" s="71"/>
    </row>
    <row r="2634" spans="1:7" x14ac:dyDescent="0.25">
      <c r="A2634" s="29"/>
      <c r="B2634" s="29"/>
      <c r="C2634" s="70"/>
      <c r="D2634" s="71"/>
      <c r="E2634" s="71"/>
      <c r="F2634" s="71"/>
      <c r="G2634" s="71"/>
    </row>
    <row r="2635" spans="1:7" x14ac:dyDescent="0.25">
      <c r="A2635" s="29"/>
      <c r="B2635" s="29"/>
      <c r="C2635" s="70"/>
      <c r="D2635" s="71"/>
      <c r="E2635" s="71"/>
      <c r="F2635" s="71"/>
      <c r="G2635" s="71"/>
    </row>
    <row r="2636" spans="1:7" x14ac:dyDescent="0.25">
      <c r="A2636" s="29"/>
      <c r="B2636" s="29"/>
      <c r="C2636" s="70"/>
      <c r="D2636" s="71"/>
      <c r="E2636" s="71"/>
      <c r="F2636" s="71"/>
      <c r="G2636" s="71"/>
    </row>
    <row r="2637" spans="1:7" x14ac:dyDescent="0.25">
      <c r="A2637" s="29"/>
      <c r="B2637" s="29"/>
      <c r="C2637" s="70"/>
      <c r="D2637" s="71"/>
      <c r="E2637" s="71"/>
      <c r="F2637" s="71"/>
      <c r="G2637" s="71"/>
    </row>
    <row r="2638" spans="1:7" x14ac:dyDescent="0.25">
      <c r="A2638" s="29"/>
      <c r="B2638" s="29"/>
      <c r="C2638" s="70"/>
      <c r="D2638" s="71"/>
      <c r="E2638" s="71"/>
      <c r="F2638" s="71"/>
      <c r="G2638" s="71"/>
    </row>
    <row r="2639" spans="1:7" x14ac:dyDescent="0.25">
      <c r="A2639" s="29"/>
      <c r="B2639" s="29"/>
      <c r="C2639" s="70"/>
      <c r="D2639" s="71"/>
      <c r="E2639" s="71"/>
      <c r="F2639" s="71"/>
      <c r="G2639" s="71"/>
    </row>
    <row r="2640" spans="1:7" x14ac:dyDescent="0.25">
      <c r="A2640" s="29"/>
      <c r="B2640" s="29"/>
      <c r="C2640" s="70"/>
      <c r="D2640" s="71"/>
      <c r="E2640" s="71"/>
      <c r="F2640" s="71"/>
      <c r="G2640" s="71"/>
    </row>
    <row r="2641" spans="1:7" x14ac:dyDescent="0.25">
      <c r="A2641" s="29"/>
      <c r="B2641" s="29"/>
      <c r="C2641" s="70"/>
      <c r="D2641" s="71"/>
      <c r="E2641" s="71"/>
      <c r="F2641" s="71"/>
      <c r="G2641" s="71"/>
    </row>
    <row r="2642" spans="1:7" x14ac:dyDescent="0.25">
      <c r="A2642" s="29"/>
      <c r="B2642" s="29"/>
      <c r="C2642" s="70"/>
      <c r="D2642" s="71"/>
      <c r="E2642" s="71"/>
      <c r="F2642" s="71"/>
      <c r="G2642" s="71"/>
    </row>
    <row r="2643" spans="1:7" x14ac:dyDescent="0.25">
      <c r="A2643" s="29"/>
      <c r="B2643" s="29"/>
      <c r="C2643" s="70"/>
      <c r="D2643" s="71"/>
      <c r="E2643" s="71"/>
      <c r="F2643" s="71"/>
      <c r="G2643" s="71"/>
    </row>
    <row r="2644" spans="1:7" x14ac:dyDescent="0.25">
      <c r="A2644" s="29"/>
      <c r="B2644" s="29"/>
      <c r="C2644" s="70"/>
      <c r="D2644" s="71"/>
      <c r="E2644" s="71"/>
      <c r="F2644" s="71"/>
      <c r="G2644" s="71"/>
    </row>
    <row r="2645" spans="1:7" x14ac:dyDescent="0.25">
      <c r="A2645" s="29"/>
      <c r="B2645" s="29"/>
      <c r="C2645" s="70"/>
      <c r="D2645" s="71"/>
      <c r="E2645" s="71"/>
      <c r="F2645" s="71"/>
      <c r="G2645" s="71"/>
    </row>
    <row r="2646" spans="1:7" x14ac:dyDescent="0.25">
      <c r="A2646" s="29"/>
      <c r="B2646" s="29"/>
      <c r="C2646" s="70"/>
      <c r="D2646" s="71"/>
      <c r="E2646" s="71"/>
      <c r="F2646" s="71"/>
      <c r="G2646" s="71"/>
    </row>
    <row r="2647" spans="1:7" x14ac:dyDescent="0.25">
      <c r="A2647" s="29"/>
      <c r="B2647" s="29"/>
      <c r="C2647" s="70"/>
      <c r="D2647" s="71"/>
      <c r="E2647" s="71"/>
      <c r="F2647" s="71"/>
      <c r="G2647" s="71"/>
    </row>
    <row r="2648" spans="1:7" x14ac:dyDescent="0.25">
      <c r="A2648" s="29"/>
      <c r="B2648" s="29"/>
      <c r="C2648" s="70"/>
      <c r="D2648" s="71"/>
      <c r="E2648" s="71"/>
      <c r="F2648" s="71"/>
      <c r="G2648" s="71"/>
    </row>
    <row r="2649" spans="1:7" x14ac:dyDescent="0.25">
      <c r="A2649" s="29"/>
      <c r="B2649" s="29"/>
      <c r="C2649" s="70"/>
      <c r="D2649" s="71"/>
      <c r="E2649" s="71"/>
      <c r="F2649" s="71"/>
      <c r="G2649" s="71"/>
    </row>
    <row r="2650" spans="1:7" x14ac:dyDescent="0.25">
      <c r="A2650" s="29"/>
      <c r="B2650" s="29"/>
      <c r="C2650" s="70"/>
      <c r="D2650" s="71"/>
      <c r="E2650" s="71"/>
      <c r="F2650" s="71"/>
      <c r="G2650" s="71"/>
    </row>
    <row r="2651" spans="1:7" x14ac:dyDescent="0.25">
      <c r="A2651" s="29"/>
      <c r="B2651" s="29"/>
      <c r="C2651" s="70"/>
      <c r="D2651" s="71"/>
      <c r="E2651" s="71"/>
      <c r="F2651" s="71"/>
      <c r="G2651" s="71"/>
    </row>
    <row r="2652" spans="1:7" x14ac:dyDescent="0.25">
      <c r="A2652" s="29"/>
      <c r="B2652" s="29"/>
      <c r="C2652" s="70"/>
      <c r="D2652" s="71"/>
      <c r="E2652" s="71"/>
      <c r="F2652" s="71"/>
      <c r="G2652" s="71"/>
    </row>
    <row r="2653" spans="1:7" x14ac:dyDescent="0.25">
      <c r="A2653" s="29"/>
      <c r="B2653" s="29"/>
      <c r="C2653" s="70"/>
      <c r="D2653" s="71"/>
      <c r="E2653" s="71"/>
      <c r="F2653" s="71"/>
      <c r="G2653" s="71"/>
    </row>
    <row r="2654" spans="1:7" x14ac:dyDescent="0.25">
      <c r="A2654" s="29"/>
      <c r="B2654" s="29"/>
      <c r="C2654" s="70"/>
      <c r="D2654" s="71"/>
      <c r="E2654" s="71"/>
      <c r="F2654" s="71"/>
      <c r="G2654" s="71"/>
    </row>
    <row r="2655" spans="1:7" x14ac:dyDescent="0.25">
      <c r="A2655" s="29"/>
      <c r="B2655" s="29"/>
      <c r="C2655" s="70"/>
      <c r="D2655" s="71"/>
      <c r="E2655" s="71"/>
      <c r="F2655" s="71"/>
      <c r="G2655" s="71"/>
    </row>
    <row r="2656" spans="1:7" x14ac:dyDescent="0.25">
      <c r="A2656" s="29"/>
      <c r="B2656" s="29"/>
      <c r="C2656" s="70"/>
      <c r="D2656" s="71"/>
      <c r="E2656" s="71"/>
      <c r="F2656" s="71"/>
      <c r="G2656" s="71"/>
    </row>
    <row r="2657" spans="1:7" x14ac:dyDescent="0.25">
      <c r="A2657" s="29"/>
      <c r="B2657" s="29"/>
      <c r="C2657" s="70"/>
      <c r="D2657" s="71"/>
      <c r="E2657" s="71"/>
      <c r="F2657" s="71"/>
      <c r="G2657" s="71"/>
    </row>
    <row r="2658" spans="1:7" x14ac:dyDescent="0.25">
      <c r="A2658" s="29"/>
      <c r="B2658" s="29"/>
      <c r="C2658" s="70"/>
      <c r="D2658" s="71"/>
      <c r="E2658" s="71"/>
      <c r="F2658" s="71"/>
      <c r="G2658" s="71"/>
    </row>
    <row r="2659" spans="1:7" x14ac:dyDescent="0.25">
      <c r="A2659" s="29"/>
      <c r="B2659" s="29"/>
      <c r="C2659" s="70"/>
      <c r="D2659" s="71"/>
      <c r="E2659" s="71"/>
      <c r="F2659" s="71"/>
      <c r="G2659" s="71"/>
    </row>
    <row r="2660" spans="1:7" x14ac:dyDescent="0.25">
      <c r="A2660" s="29"/>
      <c r="B2660" s="29"/>
      <c r="C2660" s="70"/>
      <c r="D2660" s="71"/>
      <c r="E2660" s="71"/>
      <c r="F2660" s="71"/>
      <c r="G2660" s="71"/>
    </row>
    <row r="2661" spans="1:7" x14ac:dyDescent="0.25">
      <c r="A2661" s="29"/>
      <c r="B2661" s="29"/>
      <c r="C2661" s="70"/>
      <c r="D2661" s="71"/>
      <c r="E2661" s="71"/>
      <c r="F2661" s="71"/>
      <c r="G2661" s="71"/>
    </row>
    <row r="2662" spans="1:7" x14ac:dyDescent="0.25">
      <c r="A2662" s="29"/>
      <c r="B2662" s="29"/>
      <c r="C2662" s="70"/>
      <c r="D2662" s="71"/>
      <c r="E2662" s="71"/>
      <c r="F2662" s="71"/>
      <c r="G2662" s="71"/>
    </row>
    <row r="2663" spans="1:7" x14ac:dyDescent="0.25">
      <c r="A2663" s="29"/>
      <c r="B2663" s="29"/>
      <c r="C2663" s="70"/>
      <c r="D2663" s="71"/>
      <c r="E2663" s="71"/>
      <c r="F2663" s="71"/>
      <c r="G2663" s="71"/>
    </row>
    <row r="2664" spans="1:7" x14ac:dyDescent="0.25">
      <c r="A2664" s="29"/>
      <c r="B2664" s="29"/>
      <c r="C2664" s="70"/>
      <c r="D2664" s="71"/>
      <c r="E2664" s="71"/>
      <c r="F2664" s="71"/>
      <c r="G2664" s="71"/>
    </row>
    <row r="2665" spans="1:7" x14ac:dyDescent="0.25">
      <c r="A2665" s="29"/>
      <c r="B2665" s="29"/>
      <c r="C2665" s="70"/>
      <c r="D2665" s="71"/>
      <c r="E2665" s="71"/>
      <c r="F2665" s="71"/>
      <c r="G2665" s="71"/>
    </row>
    <row r="2666" spans="1:7" x14ac:dyDescent="0.25">
      <c r="A2666" s="29"/>
      <c r="B2666" s="29"/>
      <c r="C2666" s="70"/>
      <c r="D2666" s="71"/>
      <c r="E2666" s="71"/>
      <c r="F2666" s="71"/>
      <c r="G2666" s="71"/>
    </row>
    <row r="2667" spans="1:7" x14ac:dyDescent="0.25">
      <c r="A2667" s="29"/>
      <c r="B2667" s="29"/>
      <c r="C2667" s="70"/>
      <c r="D2667" s="71"/>
      <c r="E2667" s="71"/>
      <c r="F2667" s="71"/>
      <c r="G2667" s="71"/>
    </row>
    <row r="2668" spans="1:7" x14ac:dyDescent="0.25">
      <c r="A2668" s="29"/>
      <c r="B2668" s="29"/>
      <c r="C2668" s="70"/>
      <c r="D2668" s="71"/>
      <c r="E2668" s="71"/>
      <c r="F2668" s="71"/>
      <c r="G2668" s="71"/>
    </row>
    <row r="2669" spans="1:7" x14ac:dyDescent="0.25">
      <c r="A2669" s="29"/>
      <c r="B2669" s="29"/>
      <c r="C2669" s="70"/>
      <c r="D2669" s="71"/>
      <c r="E2669" s="71"/>
      <c r="F2669" s="71"/>
      <c r="G2669" s="71"/>
    </row>
    <row r="2670" spans="1:7" x14ac:dyDescent="0.25">
      <c r="A2670" s="29"/>
      <c r="B2670" s="29"/>
      <c r="C2670" s="70"/>
      <c r="D2670" s="71"/>
      <c r="E2670" s="71"/>
      <c r="F2670" s="71"/>
      <c r="G2670" s="71"/>
    </row>
    <row r="2671" spans="1:7" x14ac:dyDescent="0.25">
      <c r="A2671" s="29"/>
      <c r="B2671" s="29"/>
      <c r="C2671" s="70"/>
      <c r="D2671" s="71"/>
      <c r="E2671" s="71"/>
      <c r="F2671" s="71"/>
      <c r="G2671" s="71"/>
    </row>
    <row r="2672" spans="1:7" x14ac:dyDescent="0.25">
      <c r="A2672" s="29"/>
      <c r="B2672" s="29"/>
      <c r="C2672" s="70"/>
      <c r="D2672" s="71"/>
      <c r="E2672" s="71"/>
      <c r="F2672" s="71"/>
      <c r="G2672" s="71"/>
    </row>
    <row r="2673" spans="1:7" x14ac:dyDescent="0.25">
      <c r="A2673" s="29"/>
      <c r="B2673" s="29"/>
      <c r="C2673" s="70"/>
      <c r="D2673" s="71"/>
      <c r="E2673" s="71"/>
      <c r="F2673" s="71"/>
      <c r="G2673" s="71"/>
    </row>
    <row r="2674" spans="1:7" x14ac:dyDescent="0.25">
      <c r="A2674" s="29"/>
      <c r="B2674" s="29"/>
      <c r="C2674" s="70"/>
      <c r="D2674" s="71"/>
      <c r="E2674" s="71"/>
      <c r="F2674" s="71"/>
      <c r="G2674" s="71"/>
    </row>
    <row r="2675" spans="1:7" x14ac:dyDescent="0.25">
      <c r="A2675" s="29"/>
      <c r="B2675" s="29"/>
      <c r="C2675" s="70"/>
      <c r="D2675" s="71"/>
      <c r="E2675" s="71"/>
      <c r="F2675" s="71"/>
      <c r="G2675" s="71"/>
    </row>
    <row r="2676" spans="1:7" x14ac:dyDescent="0.25">
      <c r="A2676" s="29"/>
      <c r="B2676" s="29"/>
      <c r="C2676" s="70"/>
      <c r="D2676" s="71"/>
      <c r="E2676" s="71"/>
      <c r="F2676" s="71"/>
      <c r="G2676" s="71"/>
    </row>
    <row r="2677" spans="1:7" x14ac:dyDescent="0.25">
      <c r="A2677" s="29"/>
      <c r="B2677" s="29"/>
      <c r="C2677" s="70"/>
      <c r="D2677" s="71"/>
      <c r="E2677" s="71"/>
      <c r="F2677" s="71"/>
      <c r="G2677" s="71"/>
    </row>
    <row r="2678" spans="1:7" x14ac:dyDescent="0.25">
      <c r="A2678" s="29"/>
      <c r="B2678" s="29"/>
      <c r="C2678" s="70"/>
      <c r="D2678" s="71"/>
      <c r="E2678" s="71"/>
      <c r="F2678" s="71"/>
      <c r="G2678" s="71"/>
    </row>
    <row r="2679" spans="1:7" x14ac:dyDescent="0.25">
      <c r="A2679" s="29"/>
      <c r="B2679" s="29"/>
      <c r="C2679" s="70"/>
      <c r="D2679" s="71"/>
      <c r="E2679" s="71"/>
      <c r="F2679" s="71"/>
      <c r="G2679" s="71"/>
    </row>
    <row r="2680" spans="1:7" x14ac:dyDescent="0.25">
      <c r="C2680" s="72">
        <f>SUM(C2655:C2679)</f>
        <v>0</v>
      </c>
      <c r="D2680" s="73">
        <f>SUM(D2655:D2679)</f>
        <v>0</v>
      </c>
      <c r="E2680" s="73">
        <f>SUM(E2655:E2679)</f>
        <v>0</v>
      </c>
      <c r="F2680" s="73">
        <f>SUM(F2655:F2679)</f>
        <v>0</v>
      </c>
      <c r="G2680" s="73">
        <f>SUM(G2655:G2679)</f>
        <v>0</v>
      </c>
    </row>
    <row r="2682" spans="1:7" x14ac:dyDescent="0.25">
      <c r="C2682" s="2">
        <v>11122874</v>
      </c>
      <c r="D2682" s="71">
        <v>11016635</v>
      </c>
      <c r="E2682" s="71">
        <v>10674609.000000022</v>
      </c>
      <c r="F2682" s="71">
        <v>10629565</v>
      </c>
      <c r="G2682" s="71"/>
    </row>
  </sheetData>
  <sheetProtection algorithmName="SHA-512" hashValue="arUXRNYGWMuxOL4kcAJ1yHyUTd1yJ0X5ffR0F468Nz0CZ7RP6HH1w1ilGopEXpeyndPRxwcnq+0qAjANm++i+A==" saltValue="itVeEeRjO2wdU5LPb5NYoA==" spinCount="100000" sheet="1" objects="1" scenarios="1"/>
  <autoFilter ref="B199:I973" xr:uid="{00000000-0009-0000-0000-000006000000}">
    <sortState xmlns:xlrd2="http://schemas.microsoft.com/office/spreadsheetml/2017/richdata2" ref="B200:I779">
      <sortCondition ref="C199:C779"/>
    </sortState>
  </autoFilter>
  <mergeCells count="4">
    <mergeCell ref="L5:O5"/>
    <mergeCell ref="C21:I21"/>
    <mergeCell ref="J21:P21"/>
    <mergeCell ref="C34:I34"/>
  </mergeCells>
  <dataValidations count="1">
    <dataValidation type="list" allowBlank="1" showInputMessage="1" showErrorMessage="1" sqref="B4" xr:uid="{D94FC929-5D94-425D-9BD1-24F63CC5391A}">
      <formula1>$A$200:$A$296</formula1>
    </dataValidation>
  </dataValidations>
  <hyperlinks>
    <hyperlink ref="I1" location="INDICE!B2" display="Indice" xr:uid="{2DC8DD1B-30B3-408B-8925-8F867B68FD5C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COB BRUTA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Gisela Herrera Goez</dc:creator>
  <cp:lastModifiedBy>Diana Gisela Herrera Goez</cp:lastModifiedBy>
  <dcterms:created xsi:type="dcterms:W3CDTF">2021-10-04T15:07:19Z</dcterms:created>
  <dcterms:modified xsi:type="dcterms:W3CDTF">2021-10-04T17:37:16Z</dcterms:modified>
</cp:coreProperties>
</file>