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770" windowHeight="11460" firstSheet="6" activeTab="6"/>
  </bookViews>
  <sheets>
    <sheet name="PLAN C" sheetId="1" state="hidden" r:id="rId1"/>
    <sheet name="PLAN DE ACCION ACTUALIZADO" sheetId="2" state="hidden" r:id="rId2"/>
    <sheet name="PLAN  DE ACCION (2)" sheetId="3" state="hidden" r:id="rId3"/>
    <sheet name="CAMBIO 1" sheetId="4" r:id="rId4"/>
    <sheet name="AJUSTE 1" sheetId="5" r:id="rId5"/>
    <sheet name="CAMBIO 2 AGOS 19" sheetId="6" r:id="rId6"/>
    <sheet name="2021 inicial" sheetId="7" r:id="rId7"/>
    <sheet name="Hoja1" sheetId="8" state="hidden" r:id="rId8"/>
  </sheets>
  <definedNames>
    <definedName name="_xlnm.Print_Area" localSheetId="6">'2021 inicial'!$A$1:$AB$76</definedName>
    <definedName name="_xlnm.Print_Area" localSheetId="4">'AJUSTE 1'!$A$1:$AA$29</definedName>
    <definedName name="META">#REF!</definedName>
    <definedName name="_xlnm.Print_Titles" localSheetId="4">'AJUSTE 1'!$9:$10</definedName>
  </definedNames>
  <calcPr fullCalcOnLoad="1"/>
</workbook>
</file>

<file path=xl/comments7.xml><?xml version="1.0" encoding="utf-8"?>
<comments xmlns="http://schemas.openxmlformats.org/spreadsheetml/2006/main">
  <authors>
    <author>Luz Jenny Villada Restrepo</author>
  </authors>
  <commentList>
    <comment ref="K14" authorId="0">
      <text>
        <r>
          <rPr>
            <b/>
            <sz val="9"/>
            <rFont val="Tahoma"/>
            <family val="2"/>
          </rPr>
          <t xml:space="preserve">Chaquetas y trayectorias educativas
</t>
        </r>
      </text>
    </comment>
    <comment ref="K38" authorId="0">
      <text>
        <r>
          <rPr>
            <b/>
            <sz val="9"/>
            <rFont val="Tahoma"/>
            <family val="2"/>
          </rPr>
          <t xml:space="preserve">Incluye la realización de ferias de investigación
</t>
        </r>
      </text>
    </comment>
    <comment ref="K68" authorId="0">
      <text>
        <r>
          <rPr>
            <b/>
            <sz val="9"/>
            <rFont val="Tahoma"/>
            <family val="2"/>
          </rPr>
          <t>Aseo
Vigilancia
Secretarias
GyO
Icontec
Servicios Públicos
Bienestar Docente
Archivo
Covid rp
Tranferencias</t>
        </r>
      </text>
    </comment>
    <comment ref="K42" authorId="0">
      <text>
        <r>
          <rPr>
            <sz val="9"/>
            <rFont val="Tahoma"/>
            <family val="2"/>
          </rPr>
          <t xml:space="preserve">Citylab
Concectividad
Microcinco
Mesa de Ayuda
Master
Julio Fontan
Plan Digital
</t>
        </r>
      </text>
    </comment>
    <comment ref="P76" authorId="0">
      <text>
        <r>
          <rPr>
            <b/>
            <sz val="9"/>
            <rFont val="Tahoma"/>
            <family val="2"/>
          </rPr>
          <t>Recursos Fome</t>
        </r>
      </text>
    </comment>
    <comment ref="K30" authorId="0">
      <text>
        <r>
          <rPr>
            <b/>
            <sz val="9"/>
            <rFont val="Tahoma"/>
            <family val="2"/>
          </rPr>
          <t xml:space="preserve">Se hace con las redes
</t>
        </r>
      </text>
    </comment>
  </commentList>
</comments>
</file>

<file path=xl/sharedStrings.xml><?xml version="1.0" encoding="utf-8"?>
<sst xmlns="http://schemas.openxmlformats.org/spreadsheetml/2006/main" count="1689" uniqueCount="672">
  <si>
    <t>10040201010301      16</t>
  </si>
  <si>
    <t>10040201010301      25</t>
  </si>
  <si>
    <t>10040201020201      01</t>
  </si>
  <si>
    <t>10040203030301      31</t>
  </si>
  <si>
    <t>10040203030401      49</t>
  </si>
  <si>
    <t>10040203050201      12</t>
  </si>
  <si>
    <t>CÓDIGO DEL PROYECTO</t>
  </si>
  <si>
    <t xml:space="preserve">PROYECTO </t>
  </si>
  <si>
    <t>META ANUAL</t>
  </si>
  <si>
    <t>INDICADOR</t>
  </si>
  <si>
    <t>CÓDIGO DE LA ACTIVIDAD</t>
  </si>
  <si>
    <t xml:space="preserve">ACTIVIDADES </t>
  </si>
  <si>
    <t>RESPONSABLES DE LAS ACTIVIDADES</t>
  </si>
  <si>
    <t>2.31.17</t>
  </si>
  <si>
    <t>Otros servicios profesionales.</t>
  </si>
  <si>
    <t>10040112010101    01</t>
  </si>
  <si>
    <t>Creación e implementación  de redes comunitarias para la protección del medio ambiente.</t>
  </si>
  <si>
    <t>Implementación del Plan Maestro de Acueducto y Alcantarillado</t>
  </si>
  <si>
    <t>3.2.1</t>
  </si>
  <si>
    <t>Obras preliminares y construcción general</t>
  </si>
  <si>
    <t>10040201010101    16</t>
  </si>
  <si>
    <t>10040201010102    16</t>
  </si>
  <si>
    <t>Asesoría y acompañamiento a las Juntas Administradoras Locales</t>
  </si>
  <si>
    <t>fondo de solidaridad redistribucion del ingreso</t>
  </si>
  <si>
    <t>N/A</t>
  </si>
  <si>
    <t>Suministro de energía eléctrica, mantenimiento y expansión para el alumbrado público del Municipio e Itagüí</t>
  </si>
  <si>
    <t>2.34.2</t>
  </si>
  <si>
    <t>Servicios de electricidad</t>
  </si>
  <si>
    <t>10040201020101    01</t>
  </si>
  <si>
    <t>Control prestación servicio de aseo</t>
  </si>
  <si>
    <t>2.34.5</t>
  </si>
  <si>
    <t>Otros servicios públicos.</t>
  </si>
  <si>
    <t>Consolidación de las centralidades norte, centro, sur y corregimiento</t>
  </si>
  <si>
    <t>2.31.3</t>
  </si>
  <si>
    <t>Servicios legales</t>
  </si>
  <si>
    <t>10040203010101    01</t>
  </si>
  <si>
    <t>Interconexión veredal</t>
  </si>
  <si>
    <t>3.6.4</t>
  </si>
  <si>
    <t>Pavimentos asfalticos</t>
  </si>
  <si>
    <t>10040203020101    01</t>
  </si>
  <si>
    <t>Implementación del Plan de Espacialidades Públicas</t>
  </si>
  <si>
    <t>10040203030101    01</t>
  </si>
  <si>
    <t>Evaluación y socialización de la transformación de la Plaza de Mercado</t>
  </si>
  <si>
    <t>10040203030201    01</t>
  </si>
  <si>
    <t>Adecuación inicial de la integración de los Parques Obrero y Brasil</t>
  </si>
  <si>
    <t>3.3.1</t>
  </si>
  <si>
    <t>Obras preliminares</t>
  </si>
  <si>
    <t>2.31.13</t>
  </si>
  <si>
    <t>Construcción y adecuación de la Red Caminera</t>
  </si>
  <si>
    <t>3.3.21</t>
  </si>
  <si>
    <t>Obras de reparación y restauración</t>
  </si>
  <si>
    <t>10040203040101    01</t>
  </si>
  <si>
    <t>Mejoramiento de la infraestructura administrativa</t>
  </si>
  <si>
    <t>Construcción y mejoramiento de vías</t>
  </si>
  <si>
    <t>10040203050201    01</t>
  </si>
  <si>
    <t>RUBRO</t>
  </si>
  <si>
    <t>NOMBRE DEL RUBRO</t>
  </si>
  <si>
    <t>Mes Proyectado de Compra [1 - 12]</t>
  </si>
  <si>
    <t>Valor Presupuestado incluido IVA</t>
  </si>
  <si>
    <t>DEPENDENCIA</t>
  </si>
  <si>
    <t>OBRAS PUBLICAS</t>
  </si>
  <si>
    <t>PLAN COMPRAS OBRAS PUBLICAS</t>
  </si>
  <si>
    <t>Codigo CUBS</t>
  </si>
  <si>
    <t>Modalidad de Contratacion [Entre 1 y 7]</t>
  </si>
  <si>
    <t>Cantidad [Maximo 10 digitos]</t>
  </si>
  <si>
    <t>Descripcion del Elemento</t>
  </si>
  <si>
    <t>3.3.20</t>
  </si>
  <si>
    <t>Obras exteriores y mobiliario urbano</t>
  </si>
  <si>
    <t>Otros servicios profesionales</t>
  </si>
  <si>
    <t>10040204010101      01</t>
  </si>
  <si>
    <t>Educación Ambiental para la prevención y protección ambiental</t>
  </si>
  <si>
    <t>2.36.11</t>
  </si>
  <si>
    <t>Otros servicios educativos y de capacitación</t>
  </si>
  <si>
    <t>3.1.2</t>
  </si>
  <si>
    <t>10040204030101    01</t>
  </si>
  <si>
    <t>Implementar el Plan Maestro del la Quebrada Doña María</t>
  </si>
  <si>
    <t>Regulación y control de ríos</t>
  </si>
  <si>
    <t>10040204030101    27</t>
  </si>
  <si>
    <t>10040204030101    30</t>
  </si>
  <si>
    <t>10040204050101    01</t>
  </si>
  <si>
    <t>Identificación, control y seguimiento a los factores de contaminación del recurso aire en el municipio de Itagüí</t>
  </si>
  <si>
    <t>10040204060101    01</t>
  </si>
  <si>
    <t>Mejoramiento del Sistema de Prevención de Desastres</t>
  </si>
  <si>
    <t>3.2.13</t>
  </si>
  <si>
    <t>Manejo y control ambiental</t>
  </si>
  <si>
    <t>10040204070201    01</t>
  </si>
  <si>
    <t xml:space="preserve">Mejoramiento ambiental de las actividades productivas de mayor impacto con programas de producción más limpia
</t>
  </si>
  <si>
    <t>10040204080101    01</t>
  </si>
  <si>
    <t xml:space="preserve">Adquisición de predios requeridos para darle cumplimiento al Art 111 de la Ley 99 </t>
  </si>
  <si>
    <t>10040204080201    01</t>
  </si>
  <si>
    <t>Resignificar los espacios públicos de importancia ambiental</t>
  </si>
  <si>
    <t>10040204090101    16</t>
  </si>
  <si>
    <t>Rehabilitación sistemas de alcantarillado de aguas pluviales y residuales</t>
  </si>
  <si>
    <t>040101</t>
  </si>
  <si>
    <t>Realizar 11.000 depuración de la información a los diferentes contribuyentes que se encuentran inscritos como contribuyentes del municipio de Itagüí</t>
  </si>
  <si>
    <t>040102</t>
  </si>
  <si>
    <t>Realizar 5.000 visitas de campo a los diferentes contribuyentes del Impuesto Predial que se encuentran en el proceso de formación catastral</t>
  </si>
  <si>
    <t>040103</t>
  </si>
  <si>
    <t>Realizar sostenimiento a la  depuración contable y financiera de los estados financieros del municipio de Itagüí</t>
  </si>
  <si>
    <t>040104</t>
  </si>
  <si>
    <t>040105</t>
  </si>
  <si>
    <t>040106</t>
  </si>
  <si>
    <t>Realizar una Descentralización de los funcionarios a diferentes sectores del municipio, donde se le explique a la comunidad los temas fiscales</t>
  </si>
  <si>
    <t>040107</t>
  </si>
  <si>
    <t>Realizar vistas a los contribuyentes de los diferentes impuestos a fin de deteminar sus bases gravables</t>
  </si>
  <si>
    <t>040108</t>
  </si>
  <si>
    <t>Realizar cruce de información con las diferentes entidades, a fin de determinar los posibles evasores y omisos de los diferentes impuestos municipales</t>
  </si>
  <si>
    <t>040201</t>
  </si>
  <si>
    <t>Capacitar al personal en el sistema integrado de información</t>
  </si>
  <si>
    <t>040202</t>
  </si>
  <si>
    <t>040203</t>
  </si>
  <si>
    <t>Diseñar e implementar el sistema de Informacion Financiero y Contable</t>
  </si>
  <si>
    <t>040301</t>
  </si>
  <si>
    <t>Realizar 4 campañas de cultura de pago de los impuestos municipales</t>
  </si>
  <si>
    <t>040302</t>
  </si>
  <si>
    <t>Actualizar y socializar el Código de Rentas Municipales</t>
  </si>
  <si>
    <t>040303</t>
  </si>
  <si>
    <t>040304</t>
  </si>
  <si>
    <t>Realizar campaña de comunicación a la comunidad sobre la bondad de la inversion publica municipal derivada del pago de impuestos</t>
  </si>
  <si>
    <t>Implementación del sistema de información financiero y contable.</t>
  </si>
  <si>
    <t xml:space="preserve">Formular e implementar el 25% del Plan de sensibilización tributario </t>
  </si>
  <si>
    <t>Implementación  en un 25% del plan de sensibilización tributaria.</t>
  </si>
  <si>
    <t>POLITICAS FISCALES Y FINANCIERAS</t>
  </si>
  <si>
    <t>SISTEMA DE INFORMACION PRESUPUESTAL Y CONTABLE</t>
  </si>
  <si>
    <t>SENSIBILIZACION SOBRE LA RELACION CONTRIBUYENTE ESTADO</t>
  </si>
  <si>
    <t>Informe de visitas de campo</t>
  </si>
  <si>
    <t>Informe de campañas                                  de divulgaciòn</t>
  </si>
  <si>
    <t>Informe de visitas a los contribuyentes</t>
  </si>
  <si>
    <t>Informe sobre posibles evasores de impuestos</t>
  </si>
  <si>
    <t>Informe de capacitaciòn</t>
  </si>
  <si>
    <t>Relaciòn de equipos adquiridos</t>
  </si>
  <si>
    <t>Informe de campañas de cultura de pago</t>
  </si>
  <si>
    <t>Informe de campaña</t>
  </si>
  <si>
    <t>Subsecretaria de rentas, Fiscalizacion y cobro coativo.</t>
  </si>
  <si>
    <t>Subsecretaria de Rentas</t>
  </si>
  <si>
    <t>Contabilidad</t>
  </si>
  <si>
    <t>Subsecretaria Financiera</t>
  </si>
  <si>
    <t>Subsecretaria de Rentas y Fiscalización</t>
  </si>
  <si>
    <t>Fiscalizacion</t>
  </si>
  <si>
    <t>Informatica</t>
  </si>
  <si>
    <t>Subsecretaria de rentas</t>
  </si>
  <si>
    <t>Actualización y verificación del Sistema de Información</t>
  </si>
  <si>
    <t>040204</t>
  </si>
  <si>
    <t>040305</t>
  </si>
  <si>
    <t>040109</t>
  </si>
  <si>
    <t>Conservacion catastral</t>
  </si>
  <si>
    <t>0401</t>
  </si>
  <si>
    <t>0402</t>
  </si>
  <si>
    <r>
      <t xml:space="preserve">LINEA ESTRATEGICA 1:  </t>
    </r>
    <r>
      <rPr>
        <sz val="10"/>
        <rFont val="Arial"/>
        <family val="2"/>
      </rPr>
      <t>FORTALECIMIENTO INSTITUCIONAL. ESTRATEGIA DE SERVICIO CON CALIDAD</t>
    </r>
  </si>
  <si>
    <r>
      <t>ÁREA DE DESARROLLO:</t>
    </r>
    <r>
      <rPr>
        <sz val="10"/>
        <rFont val="Arial"/>
        <family val="2"/>
      </rPr>
      <t xml:space="preserve">  Modernización Institucional</t>
    </r>
  </si>
  <si>
    <r>
      <t xml:space="preserve">PROGRAMA: </t>
    </r>
    <r>
      <rPr>
        <sz val="10"/>
        <rFont val="Arial"/>
        <family val="2"/>
      </rPr>
      <t xml:space="preserve"> Gestión Fiscal y Financiera</t>
    </r>
  </si>
  <si>
    <r>
      <t xml:space="preserve">OBJETIVO: </t>
    </r>
    <r>
      <rPr>
        <sz val="10"/>
        <rFont val="Arial"/>
        <family val="2"/>
      </rPr>
      <t xml:space="preserve"> Garantizar una adecuada gestiòn fiscal y financiera mediante el diseño de politicas que regulen y aseguren a nivel interno el buen manejo de las finanzas y el presupuesto </t>
    </r>
  </si>
  <si>
    <t xml:space="preserve">PRODUCTO </t>
  </si>
  <si>
    <t>EN COORDINACIÓN CON</t>
  </si>
  <si>
    <t>PRESUPUESTO ASIGNADO</t>
  </si>
  <si>
    <t>PROGRAMACIÓN DE EJECUCIÓN FÍSICA DE ACTIVIDADES (EN % DE CUMPLIMIENTO)</t>
  </si>
  <si>
    <t>E</t>
  </si>
  <si>
    <t>F</t>
  </si>
  <si>
    <t>M</t>
  </si>
  <si>
    <t>A</t>
  </si>
  <si>
    <t>MY</t>
  </si>
  <si>
    <t>JN</t>
  </si>
  <si>
    <t>JL</t>
  </si>
  <si>
    <t>S</t>
  </si>
  <si>
    <t>O</t>
  </si>
  <si>
    <t>N</t>
  </si>
  <si>
    <t>D</t>
  </si>
  <si>
    <t>0403</t>
  </si>
  <si>
    <t>Subsecretarias de Hacienda</t>
  </si>
  <si>
    <t>Cumplimiento en la aplicación de las Politicas fiscales y Financieras del Municipio de Itagui</t>
  </si>
  <si>
    <t>PLAN DE ACCIÓN SECRETARÍA DE HACIENDA  A 31 DE JULIO DE 2013</t>
  </si>
  <si>
    <t>Diseñar, aprobar e Implementar el 0.25 de la Politica Fiscal y Financiera en el Municipio de Itagui</t>
  </si>
  <si>
    <t xml:space="preserve">Política fiscal y financiera diseñada, aprobada e implementada en el municipio </t>
  </si>
  <si>
    <t>Cumplir el 25% de la aplicación de las Politicas Fiscales y Financieras del Municipio de Itagui</t>
  </si>
  <si>
    <t>Informe de depuración contable</t>
  </si>
  <si>
    <t>Informe de depuraciòn de contribuyentes</t>
  </si>
  <si>
    <t>Diseñar e implementar la politica Fiscal y Financiera (ojo que actividad corresponde al avance de la meta o el plan ya se diseña completamente este año???)</t>
  </si>
  <si>
    <t>Documento del diseño  e informe de implementación de la Política Fiscal y Financiera</t>
  </si>
  <si>
    <t xml:space="preserve">Realizar una campaña de divulgacion  tanto al interior como exterior de la admón acerca de las politicas fiscales y financieras </t>
  </si>
  <si>
    <t>Informe sobre las Oficinas descentralizadas instaladas</t>
  </si>
  <si>
    <t>Informe de la Conservación Catastral</t>
  </si>
  <si>
    <t>Implementar el 0.50 del sistema de información financiero y contable en la Administración municipal de Itagüí</t>
  </si>
  <si>
    <t>Adquirir  de equipos de computo, de acuerdo al estudio de necesidades</t>
  </si>
  <si>
    <t>Informe del Diseño e implementación del Sistema de Informacion Financiero y Contable</t>
  </si>
  <si>
    <t>Informe de actualización y verificación del Sistema de Informacion Financiero y Contable</t>
  </si>
  <si>
    <t>Documento del Código de Rentas modificado</t>
  </si>
  <si>
    <t>Documento de formulación y ejecución del Plan de sensibilización tributaria parcial</t>
  </si>
  <si>
    <t>Formular y ejecutar el plan de sensibilizacion tributaria (ojo, actividad relacionada con el avance del Plan o ya se va a formular y ejecutar??)</t>
  </si>
  <si>
    <t>Informe sobre la asesoría y acompañamiento</t>
  </si>
  <si>
    <t>Asesoria y acompañamiento (sobre que y a quienes??)</t>
  </si>
  <si>
    <t>Área de Contabilidad</t>
  </si>
  <si>
    <t>Código: FO-DE- 03</t>
  </si>
  <si>
    <t>Versión: 01</t>
  </si>
  <si>
    <t xml:space="preserve">Fecha de Actualización: 30/11/2013
</t>
  </si>
  <si>
    <t xml:space="preserve">
FECHA
</t>
  </si>
  <si>
    <t>LINEA ESTRATEGICA :  1:  FORTALECIMIENTO INSTITUCIONAL. ESTRATEGIA DE SERVICIO CON CALIDAD</t>
  </si>
  <si>
    <t>AREA DE DESARROLLO: Modernización Institucional</t>
  </si>
  <si>
    <t>PROGRAMA: Gestión Fiscal y Financiera</t>
  </si>
  <si>
    <r>
      <t>OBJETIVO:</t>
    </r>
    <r>
      <rPr>
        <sz val="10"/>
        <color indexed="8"/>
        <rFont val="Arial"/>
        <family val="2"/>
      </rPr>
      <t xml:space="preserve">   </t>
    </r>
    <r>
      <rPr>
        <b/>
        <sz val="10"/>
        <color indexed="8"/>
        <rFont val="Arial"/>
        <family val="2"/>
      </rPr>
      <t xml:space="preserve">Garantizar una adecuada gestión fiscal y financiera mediante el diseño de políticas que regulen y aseguren a nivel interno el buen manejo de las finanzas y el presupuesto </t>
    </r>
  </si>
  <si>
    <t>PRODUCTO</t>
  </si>
  <si>
    <t>Subsecretaría de Gestión de Rentas Oficina de Fiscalización   Oficina de Cobro Coactivo</t>
  </si>
  <si>
    <t>Subsecretaría de Gestión de Rentas  Oficina de Cobro Coactivo</t>
  </si>
  <si>
    <t xml:space="preserve">Oficina de Fiscalización </t>
  </si>
  <si>
    <t>Realizar la verificación de las condiciones físicas, jurídicas y económicas de los  inmuebles de  10.000 contribuyentes a fin de verificar la realidad de las bases gravables del  impuesto predial Unificado.</t>
  </si>
  <si>
    <t xml:space="preserve">Informe de la conformación de unidades prediales nuevas resultado del proceso de confirmación, corrección de los aspectos que afectan o no el avaluó de los predios a través de solicitud realizada por el afectado o de oficio.         </t>
  </si>
  <si>
    <t xml:space="preserve">Subsecretaría de Gestión de Rentas </t>
  </si>
  <si>
    <t xml:space="preserve">Realizar 4 Brigadas de formalización de Industria y comercio.   </t>
  </si>
  <si>
    <t xml:space="preserve">Informe de las 4 brigadas de verificación de inscripción de contribuyentes de Impuesto de Industria  y comercio. </t>
  </si>
  <si>
    <t>Subsecretaría de Gestión de Rentas Oficina de Fiscalización</t>
  </si>
  <si>
    <t xml:space="preserve">Realizar visitas a 1.600 contribuyentes del impuestos  de industria y comercio con el fin de fiscalizar la presentación y exactitud de la declaración. </t>
  </si>
  <si>
    <t>Informe de Auto de inspección contable y tributario, acta de visita o informe del funcionario.</t>
  </si>
  <si>
    <t xml:space="preserve">Oficina de Fiscalización, Control y Cobro Persuasivo </t>
  </si>
  <si>
    <t>Base de datos DIAN, base de datos Cámara de Comercio, información Super Intendencia de Sociedades, información Bancos</t>
  </si>
  <si>
    <t>Elaborar Manual de Procedimiento Operativo de Tesorería</t>
  </si>
  <si>
    <t>Manual de Procedimiento Operativo de Tesorería</t>
  </si>
  <si>
    <t>Oficina de Tesorería</t>
  </si>
  <si>
    <t>Estatuto Orgánico de Presupuesto del Municipio de Itagüí actualizado</t>
  </si>
  <si>
    <t>Subsecretaria de Presupuesto</t>
  </si>
  <si>
    <t>Informe de Ajustes contables producto de la depuración, Documento del Instructivo de Procedimientos contables. Informe de 4 capacitaciones</t>
  </si>
  <si>
    <t xml:space="preserve"> Informe de 24  sesiones de capacitación.</t>
  </si>
  <si>
    <t>Grupo de apoyo implementación de sistema de información y gestión en calidad de información</t>
  </si>
  <si>
    <t>Subsecretarías  y oficinas  de la Secretaria de Hacienda</t>
  </si>
  <si>
    <t>Grupo de apoyo implementación del Software Dinámica</t>
  </si>
  <si>
    <t xml:space="preserve">Informe del diseño e implementación de 3 módulos. Informe de interventoría del contrato  SH-001-2014      </t>
  </si>
  <si>
    <t>Grupo de apoyo implementación de sistema de información y gestión en calidad de información. Interventoría del contrato SH-001-2014</t>
  </si>
  <si>
    <t xml:space="preserve"> Informe del proyecto de implementación del sistema de información, de actualización y verificación del Sistema de Información Financiero y Contable</t>
  </si>
  <si>
    <t>Formular e implementar el 25% del Plan de Sensibilización Tributaria</t>
  </si>
  <si>
    <t>Implementación en un 25% del Plan de Sensibilización Tributaria</t>
  </si>
  <si>
    <t xml:space="preserve">Informe del registro de contribuyentes asesorados </t>
  </si>
  <si>
    <t xml:space="preserve">Oficina de Fiscalización  Cobro Persuasivo </t>
  </si>
  <si>
    <t>Oficina de Comunicaciones</t>
  </si>
  <si>
    <t xml:space="preserve">SEGUIMIENTO PLAN DE ACCIÓN </t>
  </si>
  <si>
    <t>DEPENDENCIA  SECRETARIA DE HACIENDA</t>
  </si>
  <si>
    <t>ABRIL 30 DE 2014</t>
  </si>
  <si>
    <t>CUMPLIMIENTO META ABRIL 30</t>
  </si>
  <si>
    <t>EVIDENCIAS Y/O FUENTES DE VERIFICACION</t>
  </si>
  <si>
    <t>OBSERVACION</t>
  </si>
  <si>
    <t>PRESUPUESTO EJECUTADO</t>
  </si>
  <si>
    <t>Diseñar, aprobar e implementar el  0.25  de la política Fiscal y Financiera en el Municipio de Itagüí.        Cumplir el 25%  en la aplicación de las politicas fiscales y financieras del municipio de itagui</t>
  </si>
  <si>
    <t xml:space="preserve">Política Fiscal y Financiera diseñada, aprobada e implementada en el Municipio.             Cumplimiento en la aplicación de las políticas fiscales y financieras del municipio </t>
  </si>
  <si>
    <t xml:space="preserve">Realizar la depuración de la información de 2.000, contribuyentes que se encuentren inscritos en el Municipio de Itagüí
</t>
  </si>
  <si>
    <t xml:space="preserve">705 actualizaciones contribuyentes RIT.
535 nuevos contribuyentes matriculados en el sistema de información. (RIT)
4.168 declaraciones anuales de ICA presentadas en tiempo.
663 Declaraciones Reteica, Bimestre 1
100 Declaraciones Reteica, Bimestre 2 
868 Estados de cuenta de Impuesto Predial
728 Estados de cuenta de Impuesto de Industria y Comercio
</t>
  </si>
  <si>
    <t xml:space="preserve"> La depuracion de la informacion de los contribuyentes se pueden evidenciar en el sistema de informacion y los actos administrativos elaborados se encuentran en el archivo de la Subsecretaria de Rentas</t>
  </si>
  <si>
    <t>Base de datos actualizadas identificando tipo y estado actual de 2,000 contribuyentes acompañada de acta de visita y/o análisis del funcionario</t>
  </si>
  <si>
    <t xml:space="preserve"> Iniciar proceso administrativo de cobro coactivo a través de mandamientos de pago a 2.000 contribuyentes de industria y comercio, 2.000 por predial unificado y 30.000 por sanciones de que trata el código nacional de transito</t>
  </si>
  <si>
    <t xml:space="preserve">Se ejecutaron  13.722 mandamientos de pagos por concepto de Industria y comercio, impuesto predial unificado y por sanciones al Código nacional de transito (cifra equivalente a procesos  administrativo de cobro coactivo que se adelantan actualmente)
</t>
  </si>
  <si>
    <t xml:space="preserve">Los cobros persuasivos y mandamientos de pago se pueden evidenciar en medio fisico y magnetico en la oficina juridica y de cobro coactivo ubicada en la Administracion Municipal y en la Secretaria de movilidad. </t>
  </si>
  <si>
    <t>Informe de procesos de mandamiento de pago de impuestos de: industria y comercio a 2000 contribuyentes, por predia a1000  y por sanciones de transito a 3000</t>
  </si>
  <si>
    <t xml:space="preserve">Analizar   la base de datos, para determinar el % de contribuyentes en mora con relacion al total de contribuyentes del  impuesto de Industria y Comercio y Predial. Y dar traslado a la ofician de cobro coactivo </t>
  </si>
  <si>
    <t xml:space="preserve">La  Base de datos presenta información de 12.016 deudores morosos de impuestos:
-4.779 deudores IPU
-7.237 deudores ICA
Con base en esta información se realizan procesos de cobro persuasivo
</t>
  </si>
  <si>
    <t>Base de Datos se encuentra en la Subsecretaria de rentas</t>
  </si>
  <si>
    <t xml:space="preserve">Informe de  la realidad material y jurídica de los contribuyentes morosos  de los impuestos de industria y comercio e impuesto predial unificado                </t>
  </si>
  <si>
    <t xml:space="preserve">Realizar tres cobros persuasivos equivalentes a 21,000 contribuyentes, de impuesto de industria y comercio, 24,000  cobros persuasivos  de impuesto predial unificado   y por Señalización y Sistematización 40,000 cobros persuasivos.       </t>
  </si>
  <si>
    <t>Se  han realizado 6.500cobros persuasivos por industria y comercio y predial y  19.271  por señalización y sistematización</t>
  </si>
  <si>
    <t xml:space="preserve">Los cobros persuasivos y manadmiento de pago se pueden verificar en medio fisico y magnetico en la oficina juridica y de cobro coactivo ubicada en la Administracion Municipal y en la Secretaria de movilidad. </t>
  </si>
  <si>
    <t>Informe de los cobros persuasivos de los contribuyentes</t>
  </si>
  <si>
    <t>Realizar 3,200 Acuerdos de pagos por impuestos de industria y comercio, predial, delineacion urbana, sancion urbanistica y sancion reducida. Y  6,000 Acuerdos de pagos por infracciones al Codigo Nacional del Transito</t>
  </si>
  <si>
    <t>Al 30 de abril se han realizado 878 Acuerdos de pago por los impuestos de  industria y comercio, predial, delineacion urbana, sancion urbanistica y sancion reducida</t>
  </si>
  <si>
    <t>Los Acuerdos de pago se encuentran en la oficina de cobro coactivo en medio fisico y magnetico</t>
  </si>
  <si>
    <t>Informe de 9,200 Acuerdos de pago realizados.</t>
  </si>
  <si>
    <t>Oficina de Cobro coactivo</t>
  </si>
  <si>
    <t>Realizar  4 seguimiento al cumplimiento en los Acuerdos de Pago elaborados.</t>
  </si>
  <si>
    <t>Al 30 de abril, se ha efectuado seguimiento a los 878 Acuerdos de pagos y se encontro que 387 acuerdos presentaron incumplimiento</t>
  </si>
  <si>
    <t>El informe del seguimiento se encuentra en la oficina de cobro coactivo en medio fisico y magnetico</t>
  </si>
  <si>
    <t xml:space="preserve">4 Informes de seguimiento </t>
  </si>
  <si>
    <t>Realizar proceso administrativo de cobro coactivo a la totalidad de acuerdos incumplidos y dejados sin vigencia</t>
  </si>
  <si>
    <t>Se inicio proceso administrativo de cobro coactivo a 387 Acuerdos incumplidos</t>
  </si>
  <si>
    <t>Los procesos administrativos de cobro coactivo, se encuentran  en medio fisico y magnetico</t>
  </si>
  <si>
    <t>Informe de procesos administrativos de cobro coactivo por Acuerdos incumplidos</t>
  </si>
  <si>
    <t xml:space="preserve">Se llevaron a cabo:
3.148 movimientos catastrales / gestión efectiva de Resoluciones  emitidas por Catastro Departamental 
400 unidades prediales nuevas (RPH, loteos)
4.000 vistas técnicas (incluye depuración del Panteón de Montesacro-2.590 unidades)
</t>
  </si>
  <si>
    <t xml:space="preserve"> En (OVC) Oficina Virtual de catastro departamental </t>
  </si>
  <si>
    <t xml:space="preserve">Se realizaron 2 Brigadas:
Puerta Siglo XXI   
Centro de la moda
303 visitas con depuración y formalización 
</t>
  </si>
  <si>
    <t xml:space="preserve">Planillas de control de visitas que se encuentran de Fiscalizacion </t>
  </si>
  <si>
    <t>040110</t>
  </si>
  <si>
    <t xml:space="preserve">Se realizan 400 visitas para la determinación de la exactitud de las declaraciones de los contribuyentes de Industria y Comercio .  
Y 373 visitas para determinar la sujeción pasiva al impuesto de Industria y Comercio
</t>
  </si>
  <si>
    <t>Las Actas de visita, se encuentran en el expediente del contribuyente y la relacion de las visitas programadas con los autos  de inspeccion</t>
  </si>
  <si>
    <t>040111</t>
  </si>
  <si>
    <t xml:space="preserve">Realizar 4 cruce  de información con las diferentes entidades que manejan base de datos de contribuyentes del Municipio de Itagui, a fin de conocer el numero de  evasores del  impuesto de industria y comercio </t>
  </si>
  <si>
    <t xml:space="preserve">El cruce  se realiza con la Cámara de Comercio de Aburra Sur, la cual arrojó información de  82 contribuyentes no matriculados a quienes se les exhorta  para que procedan a realizar el registro.  Se realiza cruce de base de datos con la Dian, lo cual arrojó que se deben analizar 196 contribuyentes para determinar si presentan inexactitud en las declaraciones.
</t>
  </si>
  <si>
    <t>Basede datos de la Camara de Comercio de Aburra Sur, se conserva en un archivo digital en la Subsecretaria de Rentas</t>
  </si>
  <si>
    <t>040112</t>
  </si>
  <si>
    <t>Se elaboro el Manual de Procedimiento Operativo de Tesorería</t>
  </si>
  <si>
    <t>Se encuentra en revision por parte de la Secretaria de Hacienda y la Jefe de Tesoreria</t>
  </si>
  <si>
    <t>040113</t>
  </si>
  <si>
    <t>Garantizar el pago oportuno del 80% de las cuentas causadas cada mes</t>
  </si>
  <si>
    <t>Al 30 de abril de 2014 se ha cumplido con el pago del 80% de las cuentas causadas</t>
  </si>
  <si>
    <t>Mensualmente  se  realizan los pagos en relacion a las cuentas causadas y se  pueden evidenciar en el aplicativo dinamica</t>
  </si>
  <si>
    <t>Informe de las cuentas pagadas</t>
  </si>
  <si>
    <t>040114</t>
  </si>
  <si>
    <t xml:space="preserve">Realizar la actualización del Estatuto Orgánico de presupuesto en sus 10 capítulos (Acuerdo 032 de 2005)
</t>
  </si>
  <si>
    <t xml:space="preserve">Con corte al 30 de Abril de 2014 se han analizado dos capítulos: Sistema presupuestal conceptos y cobertura y principios presupuestales. 
</t>
  </si>
  <si>
    <t>Su ejecucion  esta programada para los meses de junio  y noviembre</t>
  </si>
  <si>
    <t>040115</t>
  </si>
  <si>
    <r>
      <rPr>
        <sz val="10"/>
        <rFont val="Arial"/>
        <family val="2"/>
      </rPr>
      <t>Garantizar</t>
    </r>
    <r>
      <rPr>
        <sz val="10"/>
        <color indexed="10"/>
        <rFont val="Arial"/>
        <family val="2"/>
      </rPr>
      <t xml:space="preserve"> </t>
    </r>
    <r>
      <rPr>
        <sz val="10"/>
        <color indexed="8"/>
        <rFont val="Arial"/>
        <family val="2"/>
      </rPr>
      <t xml:space="preserve"> la sostenibilidad de la depuración del proceso contable del Municipio de Itagüí, en terminos de la Resolución No. 357 de 2007</t>
    </r>
  </si>
  <si>
    <t>Se han venido desarrollando las siguientes actividades: 
Análisis previos de los convenios celebrados por la Alcaldía con otras entidades públicas,
Reuniones con el fin de conciliar las operaciones recíprocas.,
Ajustes derivados de la conciliación de operaciones recíprocas conforme al régimen de Contabilidad Pública,
Reunión periódica del Comité Técnico de la Oficina de Contabilidad donde se tratan temas relacionados con el reconocimiento y revelación de operaciones</t>
  </si>
  <si>
    <t>Del porcentaje estimado se cumplio el 25%</t>
  </si>
  <si>
    <t>040116</t>
  </si>
  <si>
    <t xml:space="preserve"> Realizar el Manual de políticas y procedimientos contables</t>
  </si>
  <si>
    <t>Actualmente se esta realizando la recopilación de la información y se presentó con corte al 30/04/2014 documento preliminar del instructivo sobre operaciones de crédito público.</t>
  </si>
  <si>
    <t>Se encuentra en proceso de documentación en la primera etapa de recopilación de la información.</t>
  </si>
  <si>
    <t>Manual de politicas y procedimientos contables</t>
  </si>
  <si>
    <t>040117</t>
  </si>
  <si>
    <t xml:space="preserve">Dictar 1 capacitacion  al personal del área contable en los diferentes temas contables y tributarios </t>
  </si>
  <si>
    <t xml:space="preserve">Se efectuó capacitación al personal del área contable en los meses de Abril y mayo relativa a la presentación de medios magnéticos para la DIAN. </t>
  </si>
  <si>
    <t>Las actas y registros se encuentran en la oficina de contabilidad, como soporte de la capacitacion realizada</t>
  </si>
  <si>
    <t>Acta de la capacitacion en temas contables y tributarios</t>
  </si>
  <si>
    <t>Implementar el 0.09 del Sistema de Información Financiero y Contable</t>
  </si>
  <si>
    <t xml:space="preserve">Implementación  del Sistema de Información Financiero y Contable </t>
  </si>
  <si>
    <t>Realizar 24 capacitaciones  al personal de la Secretaria de Hacienda en el sistema integrado de información</t>
  </si>
  <si>
    <t>Se realizó el 33% de las capacitaciones programadas a los funcionarios de la Secretaria de Hacienda.</t>
  </si>
  <si>
    <t>El compromiso de los funcionarios consiste en retroalimentar el conocimiento y  ser realizar una evaluacion al cumplimiento de la eficacia en la capacitacion recibida</t>
  </si>
  <si>
    <t>Presentación oportuna de 53 rendiciones de cuentas trimestralmente a los diferentes entes de control</t>
  </si>
  <si>
    <t xml:space="preserve">Con corte al 31 de Marzo de 2014 se presentó la totalidad de rendiciones de cuentas a los entes de control.
</t>
  </si>
  <si>
    <t>Los informes se pueden evidenciar en la pagina  web de SIRECI, CHIP y comunicaciones internas que soportan el envio de la informacion</t>
  </si>
  <si>
    <t>53 informes a los entes de control en las fechas establecidas</t>
  </si>
  <si>
    <t>Diseñar,implementar, actualizar y sostener el sistema de Información Financiero y Contable: Módulos de cobro coactivo y fiscalización. Módulo pagos de impuestos vía web,  procesos de las areas de Contabilidad, Tesoreria, Rentas, Presupuesto, Nomina y Talento humano, inventarios y activos fijos</t>
  </si>
  <si>
    <t xml:space="preserve">La implementacion de los modulos se encuentra en la etapa de Diseño:levantamiento de informacion. Se ha cumplido con el 34% de las actividades programadas: Interface presupuestal, compilación externa, procesos predial, ajustes OVC, operaciones reciprocas, procesos de compensación y sus ajustes, procesos de validación, fuentes de financiación, novedades de industria y comercio, validación de registros de industria y comercio  </t>
  </si>
  <si>
    <t>Se ha venido trabajando en la etapa de diseño cumpliendo con la proyeccion de trabajo definida en un 30%</t>
  </si>
  <si>
    <t>Actualizar y sostener los procesos de las areas de Contabilidad, Tesoreria, Rentas, Presupuesto, Nomina y Talento humano, inventarios y activos fijos</t>
  </si>
  <si>
    <t xml:space="preserve">Se ha cumplido con el 34% de las actividades programadas: Interface presupuestal, compilación externa, procesos predial, ajustes OVC, operaciones reciprocas, procesos de compensación y sus ajustes, procesos de validación, fuentes de financiación, novedades de industria y comercio, validación de registros de industria y comercio </t>
  </si>
  <si>
    <t xml:space="preserve">El acta de interventoria del contrato  SH-001-2014, se encuentra aprobada </t>
  </si>
  <si>
    <t>Realizar asesoría y acompañamiento a 240 contribuyente del Régimen Simplificado</t>
  </si>
  <si>
    <t xml:space="preserve">Se realizaron encuestas de satisfaccion aplicadas a los 125 contribuyentes y la base de datos con el registro de contribuyentes asesorados
</t>
  </si>
  <si>
    <t>Se tiene destinado un funcionario para la asesoria y acompañamiento al regimen simplificado, no obstante durante el mes de abril, por el cumplimiento de la obligacion formal de declarar, se evidencia un incremento considerable en el apoyo a estos contribuyentes</t>
  </si>
  <si>
    <t xml:space="preserve">Realizar 1 jornada Informativa y de ayuda para el cumplimiento de las obligaciones formales   y 2 capacitaciones en divulgación de las normas que rigen los impuestos territoriales de la Administración Municipal.       </t>
  </si>
  <si>
    <t xml:space="preserve">Se realizo 1  jornada de recepción de declaraciones anuales de ICA, durante  el mes de abril, por  8 horas diarias, con  asesoría y acompañamiento personalizado a mas de  4.000 contribuyentes sobre el cumplimiento de obligaciones tributarias Se convocó a los contratistas del municipio y se les impartió capacitación  el día 12 de abril,  acerca de  sus obligaciones formales y materiales frente al impuesto de ICA y sus complementarios 
</t>
  </si>
  <si>
    <t>Evidencias de difusion en la paginaweb del Municipio , medio impresos, registro grafico que se encuentran en fisico en la oficina de comunicaciones con apoyo en las declaraciones. El registro de lacapacitacion se evidencia en la carpeta de cada contrato y la  exposicion en pdf y power, las cuales reposan en la Subsecretrai de Rentas</t>
  </si>
  <si>
    <t>Informe de las jornadas continuas y capacitaciones durante el mes de abril se encuentran en las instalaciones de la Secretaria de Hacienda</t>
  </si>
  <si>
    <t xml:space="preserve">Subsecretaría de Gestión de Rentas Oficina de Fiscalización y cobro persuasivo   </t>
  </si>
  <si>
    <t xml:space="preserve">Realizar 2 descentralizaciones de los funcionarios a diferentes sectores del Municipio donde se le explique a la comunidad los temas fiscales </t>
  </si>
  <si>
    <t>Se realizo la programacion de las brigas a partir del mes de Junio de 2014 en el tema de : Cumplimiento de Obligaciones formales en el Impuesto de Industria y Comercio y Situacion Juridco tributaria de los controbuyentes con la Administracion</t>
  </si>
  <si>
    <t>Debido a los vencimientos de los terminos para declarar el Impuesto de Industria y Comercio, cuya fecha era el mes de abril, se diispuso del personal en el Municipio para atender la jornada de Declaraciones</t>
  </si>
  <si>
    <t>Informe de las 2 descentralizaciones explicando temas fiscales a diferentes sectores del Municipio</t>
  </si>
  <si>
    <r>
      <t xml:space="preserve">    </t>
    </r>
  </si>
  <si>
    <r>
      <t xml:space="preserve">·         </t>
    </r>
  </si>
  <si>
    <t>   </t>
  </si>
  <si>
    <t>  </t>
  </si>
  <si>
    <r>
      <t xml:space="preserve">  </t>
    </r>
  </si>
  <si>
    <r>
      <t xml:space="preserve"> </t>
    </r>
  </si>
  <si>
    <t>AÑO</t>
  </si>
  <si>
    <t>CÓDIGO DEL INDICADOR</t>
  </si>
  <si>
    <t xml:space="preserve">NOMBRE DEL PROYECTO </t>
  </si>
  <si>
    <t>Fecha de Actualización: 
27/02/2017</t>
  </si>
  <si>
    <t xml:space="preserve">FUENTE DE VERIFICACIÓN </t>
  </si>
  <si>
    <t xml:space="preserve">INDICADOR DE  PRODUCTO </t>
  </si>
  <si>
    <t xml:space="preserve">UNIDAD DE MEDIDA </t>
  </si>
  <si>
    <t>RESPONSABLE DE LAS ACTIVIDADES</t>
  </si>
  <si>
    <t>Versión: 03</t>
  </si>
  <si>
    <t xml:space="preserve">PESO PORCENTUAL PROYECTO </t>
  </si>
  <si>
    <t xml:space="preserve">PESO PORCENTUAL INDICADOR  </t>
  </si>
  <si>
    <t>META PROGRAMADA  (N° Plan Indicativo)</t>
  </si>
  <si>
    <t xml:space="preserve">PESO PORCENTUAL </t>
  </si>
  <si>
    <t>Código: FO-DE-03</t>
  </si>
  <si>
    <t>2020</t>
  </si>
  <si>
    <r>
      <t xml:space="preserve">COMPROMISO :   </t>
    </r>
    <r>
      <rPr>
        <sz val="11"/>
        <color indexed="8"/>
        <rFont val="Arial"/>
        <family val="2"/>
      </rPr>
      <t>POR EL TEJIDO SOCIAL PARA EL SER, LA FAMILIA Y LA COMUNIDAD</t>
    </r>
  </si>
  <si>
    <r>
      <t xml:space="preserve">LÍNEA ESTRATÉGICA:  </t>
    </r>
    <r>
      <rPr>
        <sz val="11"/>
        <color indexed="8"/>
        <rFont val="Arial"/>
        <family val="2"/>
      </rPr>
      <t>EDUCACIÓN CON CALIDAD</t>
    </r>
  </si>
  <si>
    <r>
      <t xml:space="preserve">PROGRAMA: </t>
    </r>
    <r>
      <rPr>
        <sz val="11"/>
        <color indexed="8"/>
        <rFont val="Arial"/>
        <family val="2"/>
      </rPr>
      <t xml:space="preserve"> COBERTURA EDUCATIVA "TODOS A ESTUDIAR"</t>
    </r>
  </si>
  <si>
    <t>0901</t>
  </si>
  <si>
    <t>Administración de la Cobertura Educativa con Oportunidad en el Municipio de Itagüí</t>
  </si>
  <si>
    <t>090101</t>
  </si>
  <si>
    <t>Población  atendida con cupos escolares que demande el servicio educativo.</t>
  </si>
  <si>
    <t>Arrendar aulas provisionales para la prestación del servicio educativo.</t>
  </si>
  <si>
    <t>09010101</t>
  </si>
  <si>
    <t>09010102</t>
  </si>
  <si>
    <t>Estudiantes de las  IE con Discapacidad, trastornos del aprendizaje, capacidades y/o talentos excepcionales  atendidos, según demanda.</t>
  </si>
  <si>
    <t>Atender a la población estudiantil  con discapacidad, trastornos del aprendizaje y talentos excepcionales  de acuerdo conla normativa vigente</t>
  </si>
  <si>
    <t>Informe de seguimiento a la matrícla</t>
  </si>
  <si>
    <t>Contrato de arrendamiento.</t>
  </si>
  <si>
    <t>Realizar proceso y seguimiento a la matrícula escolar.</t>
  </si>
  <si>
    <t>Subsecretaría de Cobertura</t>
  </si>
  <si>
    <t>Porcentaje</t>
  </si>
  <si>
    <t>* Informe de seguimiento población atendida.
* Reporte SIMAT</t>
  </si>
  <si>
    <t>09010201</t>
  </si>
  <si>
    <t>Instituciones Educativas Oficiales  que implementan trayectorias educativas.</t>
  </si>
  <si>
    <t>100</t>
  </si>
  <si>
    <t>Número</t>
  </si>
  <si>
    <t>09010301</t>
  </si>
  <si>
    <t>Acompañar a las Instituciones Educativas en el desarrollo de acciones de permanencia</t>
  </si>
  <si>
    <t>Informe de acompañamiento</t>
  </si>
  <si>
    <t>convenio UNICEF- CORPOEDUCACION</t>
  </si>
  <si>
    <t>Instituciones Beneficiadas con chaquetas prom para el grado 11.</t>
  </si>
  <si>
    <t xml:space="preserve">Instituciones Educativas oficiales con estudiantes en extraedad que atienden con modelos flexibles
</t>
  </si>
  <si>
    <t>Población del Sistema de Responsabilidad Penal de Adolescentes (RSPA) atendida</t>
  </si>
  <si>
    <t xml:space="preserve">Kit escolares para los estudiantes de las IE que pertenecen a poblaciones vulnerables.
</t>
  </si>
  <si>
    <t>090102</t>
  </si>
  <si>
    <t>090103</t>
  </si>
  <si>
    <t>090104</t>
  </si>
  <si>
    <t>090105</t>
  </si>
  <si>
    <t xml:space="preserve">Entregar chaquetas prom a los estudiantes de 11° </t>
  </si>
  <si>
    <t>09010401</t>
  </si>
  <si>
    <t>Resoluciones de Transferencias de recursos</t>
  </si>
  <si>
    <t>09010501</t>
  </si>
  <si>
    <t>Acompañar el desarrollo de los modelos educativos flexibles en las Instituciones Educativas Oficiales</t>
  </si>
  <si>
    <t>090106</t>
  </si>
  <si>
    <t xml:space="preserve">Gestionar la atención en el servicio educativo oficial,  para la Poblacion perteneciente al SRPA </t>
  </si>
  <si>
    <t>09010601</t>
  </si>
  <si>
    <t>Informe de Acompañamiento</t>
  </si>
  <si>
    <t>Reporte SIMAT</t>
  </si>
  <si>
    <t>090107</t>
  </si>
  <si>
    <t>09010701</t>
  </si>
  <si>
    <t>Informes de entrega de Kit escolares</t>
  </si>
  <si>
    <t>Dotar con Kit escolares a estudiantes en condiciones de vulnerabilidad</t>
  </si>
  <si>
    <t>Directivos y docentes formados en el fortalecimiento y desarrollo de las competencias pedagógicas  y/o socioemocionales para la vida.</t>
  </si>
  <si>
    <t>Instituciones Educativas Oficiales que implementan estrategias de convivencia escolar.</t>
  </si>
  <si>
    <t>Instituciones Educativas Oficiales con estrategias de fortalecimiento de Bilingüismo (Español - Inglés) implementadas.</t>
  </si>
  <si>
    <t>Instituciones Educativas Oficiales que implementan estrategias de investigación escolar</t>
  </si>
  <si>
    <t xml:space="preserve">Instituciones Educativas Oficiales con estrategias para el mejoramiento de los aprendizajes. </t>
  </si>
  <si>
    <t>Instituciones educativas oficiales que incorporan innovaciones pedagógicas.</t>
  </si>
  <si>
    <t>Acciones de la  Política del Plan Digital implementadas</t>
  </si>
  <si>
    <t>Equipos de cómputo entregados a las instituciones educativas oficiales.</t>
  </si>
  <si>
    <r>
      <t xml:space="preserve">PROGRAMA: </t>
    </r>
    <r>
      <rPr>
        <sz val="11"/>
        <color indexed="8"/>
        <rFont val="Arial"/>
        <family val="2"/>
      </rPr>
      <t xml:space="preserve">  PROGRAMA:  COBERTURA EDUCATIVA "TODOS A ESTUDIAR"</t>
    </r>
  </si>
  <si>
    <t>0902</t>
  </si>
  <si>
    <t>Desarrollo del Programa de Alimentación Escolar -PAE- en el Municpio de Itagüí</t>
  </si>
  <si>
    <t>090201</t>
  </si>
  <si>
    <t>Población Educativa focalizada, beneficiados con el Programa de alimentación escolar “PAE.</t>
  </si>
  <si>
    <t>09020101</t>
  </si>
  <si>
    <t>Entrega del PAE  a los niños focalizados.</t>
  </si>
  <si>
    <t>Supervisión a la ejecución del contrato PAE</t>
  </si>
  <si>
    <t>Contrato PAE</t>
  </si>
  <si>
    <t>Informes de supervisión a la ejecución del contrato PAE</t>
  </si>
  <si>
    <t>0903</t>
  </si>
  <si>
    <r>
      <t>OBJETIVO:</t>
    </r>
    <r>
      <rPr>
        <sz val="11"/>
        <color indexed="8"/>
        <rFont val="Arial"/>
        <family val="2"/>
      </rPr>
      <t xml:space="preserve">     MEJORAR LA CALIDAD Y PERTINENCIA EDUCATIVA EN LAS INSTITUCIONES EDUCATIVAS DEL MUNICIPIO DE ITAGÜI</t>
    </r>
  </si>
  <si>
    <t>Formar  docentes en competencias pedagógicas y/o socioemocionales</t>
  </si>
  <si>
    <t>Informe actividades de formación</t>
  </si>
  <si>
    <t>Subsecretaría de Calidad</t>
  </si>
  <si>
    <t>Acompañar a las instituciones educativas en la ejecución de estrategias de Bilinguismo desde transición a media en el marco del Plan Municipal de Bilinguismo 2020-2023.</t>
  </si>
  <si>
    <t>Participar en las estrategias del PROGRAMA NACIONAL DE BILINGUISMO</t>
  </si>
  <si>
    <t>Informe de acompañamiento a las Instituciones Educativa</t>
  </si>
  <si>
    <t>Informe de estrategias implementadas en las Instituciones Educativas</t>
  </si>
  <si>
    <t>Apoyar a las IE en la elaboración y ejecución de estrategias de mejoramiento de los aprendizajes a través de los tutores pedagogicos</t>
  </si>
  <si>
    <t xml:space="preserve">Orientar las redes pedagógicas de las diferentes áreas </t>
  </si>
  <si>
    <t>Gestionar los proyectos  de investigación orientados al mejoramiento de los aprendizajes y la práctica docente en las áreas objeto de evaluación.</t>
  </si>
  <si>
    <t>Acompañar a las instituciones educativas para fortalecer los resultados en las pruebas de calidad</t>
  </si>
  <si>
    <t>Informe de tutores pedagogicos</t>
  </si>
  <si>
    <t>Documento orientaciones para las redes pedagogicas</t>
  </si>
  <si>
    <t>Anteproyectos de investigación orientados al mejoramiento de los aprendizajes.</t>
  </si>
  <si>
    <t>Apoyar el desarrollo de las estrategias de investigación escolar en las Instituciones Educativas oficiales</t>
  </si>
  <si>
    <t>Fortalecer  la participación de las Instituciones Educativas oficiales en las ferias cientificas escolares</t>
  </si>
  <si>
    <t>Asistir tecnicamente los comites escolares de convivencia de acuerdo con la normatividad vigente</t>
  </si>
  <si>
    <t>Acompañar a las IE en la implementación de actividades de promoción y prevención en riesgos psicosociales y el fomento de las competencias socioemocionales</t>
  </si>
  <si>
    <t xml:space="preserve">Realizar acciones que permitan el fortalecimiento de las innovaciones pedagógicas </t>
  </si>
  <si>
    <t>Realizar acciones de apoyo que permitan la ejecución del Plan Digital en las IE del Municipio de Itagüí</t>
  </si>
  <si>
    <t>Dotar con equipos de cómputo a las instituciones Educativas Oficiales</t>
  </si>
  <si>
    <t>Informe de equipos entregados a las Instituciones Educativas</t>
  </si>
  <si>
    <t>Informe de acciones realizadas</t>
  </si>
  <si>
    <t>Informe de asistencia técnica Comité Escolar de Convivencia</t>
  </si>
  <si>
    <t>Informe de seguimiento al Plan Digital</t>
  </si>
  <si>
    <t>Ministerio de Educación Nacional</t>
  </si>
  <si>
    <t>Alizanzas Interinstitucionales</t>
  </si>
  <si>
    <t>Icfes</t>
  </si>
  <si>
    <r>
      <t>OBJETIVO:</t>
    </r>
    <r>
      <rPr>
        <sz val="11"/>
        <color indexed="8"/>
        <rFont val="Arial"/>
        <family val="2"/>
      </rPr>
      <t xml:space="preserve">    REDUCIR LA DESERCIÓN ESCOLAR OFRECIENDO PROGRAMAS Y PROYECTOS QUE SATISFAGAN LA NECESIDAD DE LA POBLACIÓN EN EDAD ESCOLAR.</t>
    </r>
  </si>
  <si>
    <t>Mejoramiento de la calidad educativa para la innovación y el desarrollo social sostenible.</t>
  </si>
  <si>
    <t>090301</t>
  </si>
  <si>
    <t>090306</t>
  </si>
  <si>
    <t>090307</t>
  </si>
  <si>
    <t>090308</t>
  </si>
  <si>
    <t>09030101</t>
  </si>
  <si>
    <t>09030201</t>
  </si>
  <si>
    <t>09030202</t>
  </si>
  <si>
    <t>090303</t>
  </si>
  <si>
    <t>090304</t>
  </si>
  <si>
    <t>090302</t>
  </si>
  <si>
    <t>090305</t>
  </si>
  <si>
    <t>09030301</t>
  </si>
  <si>
    <t>09030302</t>
  </si>
  <si>
    <t>09030303</t>
  </si>
  <si>
    <t>09030304</t>
  </si>
  <si>
    <t>09030401</t>
  </si>
  <si>
    <t>09030402</t>
  </si>
  <si>
    <t>09030501</t>
  </si>
  <si>
    <t>09030502</t>
  </si>
  <si>
    <t>09030601</t>
  </si>
  <si>
    <t>09030701</t>
  </si>
  <si>
    <t>09030801</t>
  </si>
  <si>
    <t xml:space="preserve">Niños de primera infancia matriculados en grado de transición.
</t>
  </si>
  <si>
    <t>Realizar las acciones de articulación del tránsito armónico de los niños y niñas provenientes del sistema de Binestar Familiar al grado de transición en las I.E. Oficiales.</t>
  </si>
  <si>
    <t>Listados de niños asignados
Informe de tránsito armónico</t>
  </si>
  <si>
    <t>Docentes de   transición de las Instituciones Educativas Oficiales capacitados en educación inicial</t>
  </si>
  <si>
    <t>Cualificar los docentes del grado de transición en temáticas de educación inicial</t>
  </si>
  <si>
    <t>Informe de Docentes Cualificados</t>
  </si>
  <si>
    <t xml:space="preserve">Familias de los niños de transición de las IE Oficiales sensibilizados, en prácticas de cuidado y crianza.
</t>
  </si>
  <si>
    <t>Sensibilizar a las familias de los niños y niñas de transición en prácticas de cuidado y crianza</t>
  </si>
  <si>
    <t>Informe de Acciones realizadas</t>
  </si>
  <si>
    <r>
      <t xml:space="preserve">PROGRAMA: </t>
    </r>
    <r>
      <rPr>
        <sz val="11"/>
        <color indexed="8"/>
        <rFont val="Arial"/>
        <family val="2"/>
      </rPr>
      <t xml:space="preserve"> CALIDAD EDUCATIVA DE CARA A LA INNOVACIÓN Y LA COMPETITIVIDAD</t>
    </r>
  </si>
  <si>
    <r>
      <t xml:space="preserve">PROGRAMA: </t>
    </r>
    <r>
      <rPr>
        <sz val="11"/>
        <color indexed="8"/>
        <rFont val="Arial"/>
        <family val="2"/>
      </rPr>
      <t xml:space="preserve">   AVANZAR HACIA UNA EDUCACIÓN INICIAL EN EL MARCO DE LA INTEGRALIDAD</t>
    </r>
  </si>
  <si>
    <t>0904</t>
  </si>
  <si>
    <t>090401</t>
  </si>
  <si>
    <t>090402</t>
  </si>
  <si>
    <t>090403</t>
  </si>
  <si>
    <t>Fortalecimiento de la Educación inicial para niños y niñas en grado transición en Itagüí</t>
  </si>
  <si>
    <t>09040101</t>
  </si>
  <si>
    <t>09040201</t>
  </si>
  <si>
    <t>09040301</t>
  </si>
  <si>
    <t>Equipo de Educación Inicial</t>
  </si>
  <si>
    <t>Becas de pregrado entregadas a los estudiantes de las Instituciones Educativas Oficiales</t>
  </si>
  <si>
    <t>Entregar becas de pregrados a los estudiantes seleccionados como beneficiarios, según la normativa</t>
  </si>
  <si>
    <t>Informe de becas entregadas</t>
  </si>
  <si>
    <t>Instituciones educativas oficiales con media técnica implementada</t>
  </si>
  <si>
    <t>Acompañar a las Instituciones Educativas en la ejecución del la Media Técnica</t>
  </si>
  <si>
    <t>Informes de acompañamiento</t>
  </si>
  <si>
    <t>Pagar la Arl a los estudiantes de la media técnica</t>
  </si>
  <si>
    <t>Informe de estudiantes con ARL</t>
  </si>
  <si>
    <r>
      <t xml:space="preserve">PROGRAMA: </t>
    </r>
    <r>
      <rPr>
        <sz val="11"/>
        <color indexed="8"/>
        <rFont val="Arial"/>
        <family val="2"/>
      </rPr>
      <t xml:space="preserve"> FORTALECIMIENTO PARA EL ACCESO A LA EDUCACIÓN SUPERIOR:  MEDIA TÉCNICA, PREGRADO Y POSGRADO</t>
    </r>
  </si>
  <si>
    <t>0905</t>
  </si>
  <si>
    <t>Apoyo a estudiantes de las Instituciones Educativas Oficiales para el acceso y permanencia a la Educación Superior en Itagüí</t>
  </si>
  <si>
    <t>090501</t>
  </si>
  <si>
    <t>Equipo de Educación Superior</t>
  </si>
  <si>
    <t>090502</t>
  </si>
  <si>
    <t>09050101</t>
  </si>
  <si>
    <t>09050201</t>
  </si>
  <si>
    <t>09050202</t>
  </si>
  <si>
    <r>
      <t xml:space="preserve">PROGRAMA: </t>
    </r>
    <r>
      <rPr>
        <sz val="11"/>
        <color indexed="8"/>
        <rFont val="Arial"/>
        <family val="2"/>
      </rPr>
      <t xml:space="preserve"> LA ESCUELA UNA OPORTUNIDAD PARA ALCANZAR LA CALIDAD DE VIDA</t>
    </r>
  </si>
  <si>
    <t>0906</t>
  </si>
  <si>
    <t>Administración de los procesos de apoyo al servicio educativo en el Municipio de Itagüí</t>
  </si>
  <si>
    <t>090601</t>
  </si>
  <si>
    <t xml:space="preserve">Instituciones Educativas oficiales  Intervenidas para mejorar los procesos </t>
  </si>
  <si>
    <t>Instituciones Educativas Oficiales con diagnóstico de clima laboral}</t>
  </si>
  <si>
    <t>Diagnosticar el clima laboral en las Institutuciones Educativas Oficiales</t>
  </si>
  <si>
    <t>Informe de Diagnóstico de clima laboral en las IE Oficiales de Itagüí</t>
  </si>
  <si>
    <t>Desarrollar procesos de apoyo para la prestación del servicio educativo</t>
  </si>
  <si>
    <t xml:space="preserve">Informes de apoyo realizado </t>
  </si>
  <si>
    <t>09060101</t>
  </si>
  <si>
    <t>090602</t>
  </si>
  <si>
    <t>09060201</t>
  </si>
  <si>
    <t>Subsecretaría de Recursos Educativos</t>
  </si>
  <si>
    <t>Nóminas pagadas oportunamente  a los  directivos,  docentes y administrativos</t>
  </si>
  <si>
    <t>Realizar y pagar  la nómina y presetaciones a los directivos docentes</t>
  </si>
  <si>
    <t>Realizar y pagar  la nómina y presetaciones a los docentes</t>
  </si>
  <si>
    <t>Pagar la nómina y presetaciones al personal administrativo</t>
  </si>
  <si>
    <t>090603</t>
  </si>
  <si>
    <t>09060301</t>
  </si>
  <si>
    <t>09060302</t>
  </si>
  <si>
    <t>09060303</t>
  </si>
  <si>
    <t>70</t>
  </si>
  <si>
    <t>20</t>
  </si>
  <si>
    <t>10</t>
  </si>
  <si>
    <t>Informes de nómina de Docentes liquidadas y pagadas</t>
  </si>
  <si>
    <t>Informes de nómina de Directivos liquidadas y pagadas</t>
  </si>
  <si>
    <t>Informes de nómina de Administrativos liquidadas y pagadas</t>
  </si>
  <si>
    <r>
      <t xml:space="preserve">PROGRAMA: </t>
    </r>
    <r>
      <rPr>
        <sz val="11"/>
        <color indexed="8"/>
        <rFont val="Arial"/>
        <family val="2"/>
      </rPr>
      <t xml:space="preserve">  LA ESCUELA UNA OPORTUNIDAD PARA ALCANZAR LA CALIDAD DE VIDA</t>
    </r>
  </si>
  <si>
    <r>
      <t>OBJETIVO:</t>
    </r>
    <r>
      <rPr>
        <sz val="11"/>
        <color indexed="8"/>
        <rFont val="Arial"/>
        <family val="2"/>
      </rPr>
      <t xml:space="preserve">    MEJORAR LA ATENCION INTEGRAL DE LOS NIÑOS Y NIÑAS DEL GRADO TRANSICIÓN A TRAVÉS DEL FORTALECIMIENTO DE LA EDUCACIÓN INICIAL EN LAS IE OFICIALES</t>
    </r>
  </si>
  <si>
    <r>
      <t>OBJETIVO:</t>
    </r>
    <r>
      <rPr>
        <sz val="11"/>
        <color indexed="8"/>
        <rFont val="Arial"/>
        <family val="2"/>
      </rPr>
      <t xml:space="preserve">   AUMENTAR LAS OPORTUNIDADES DE ACCESO A LA EDUCACIÓN SUPERIOR PARA LOS ESTUDIANTES DEL MUNICIPIO DE ITAGÜÍ</t>
    </r>
  </si>
  <si>
    <r>
      <t>OBJETIVO:</t>
    </r>
    <r>
      <rPr>
        <sz val="11"/>
        <color indexed="8"/>
        <rFont val="Arial"/>
        <family val="2"/>
      </rPr>
      <t xml:space="preserve">    CONTRIBUIR AL MEJORAMIENTO  DE LOS PROCESOS ADMINISTRATIVOS Y TÉCNICOS PROCURANDO QUE IMPACTEN LA CALIDAD DE VIDA DE LOS DOCENTES, DIRECTIVOS DOCENTES Y COMUNIDAD EN GENERAL.</t>
    </r>
  </si>
  <si>
    <r>
      <t>OBJETIVO:</t>
    </r>
    <r>
      <rPr>
        <sz val="11"/>
        <color indexed="8"/>
        <rFont val="Arial"/>
        <family val="2"/>
      </rPr>
      <t xml:space="preserve">    DISMINUIR LA DESERCIÓN Y AUSENTISMO ESCOLAR EN LAS IE OFICIALES DEL MUNICIPIO DE ITAGÜÍ</t>
    </r>
  </si>
  <si>
    <r>
      <t>OBJETIVO:</t>
    </r>
    <r>
      <rPr>
        <sz val="11"/>
        <color indexed="8"/>
        <rFont val="Arial"/>
        <family val="2"/>
      </rPr>
      <t xml:space="preserve">     MEJORAR  LA PRESTACIÓN DEL SERVICIO EDUCATIVO EN LAS INSTITUCIONES EDUCATIVAS OFICIALES PARA LOGRAR ENTORNOS PROTECTORES Y SEGUROS</t>
    </r>
  </si>
  <si>
    <t>0907</t>
  </si>
  <si>
    <t>Desarrollo de estrategias de prevención de contagio y bioseguridad (COVID-19) en los entornos escolares del Municipiio</t>
  </si>
  <si>
    <t>090701</t>
  </si>
  <si>
    <t>Instituciones educativas con entorno seguro (Emergencia del COVID-19) y protector implementadas</t>
  </si>
  <si>
    <t>Informe de avance a la implementación de los protocolos de bioseguridad</t>
  </si>
  <si>
    <t>Elaborar e implementar una propuesta metodologica para el mejoramiento de los aprendizajes de los estudiantes, mediado por trabajo academico virtual y presencial.</t>
  </si>
  <si>
    <t>Informe de propuesta metodológica para el mejoramiento de los aprendizajes</t>
  </si>
  <si>
    <t>09070101</t>
  </si>
  <si>
    <t>09070102</t>
  </si>
  <si>
    <t>Subsecretaría de Recursos
Subsecretaría de Calidad</t>
  </si>
  <si>
    <r>
      <t xml:space="preserve">DEPENDENCIA:  </t>
    </r>
    <r>
      <rPr>
        <b/>
        <sz val="12"/>
        <rFont val="Arial"/>
        <family val="2"/>
      </rPr>
      <t>SECRETARÍA DE EDUCACIÓN</t>
    </r>
  </si>
  <si>
    <t>PLAN DE ACCIÓN</t>
  </si>
  <si>
    <t xml:space="preserve">MODIFICACIÓN DEL PLAN DE ACCIÓN </t>
  </si>
  <si>
    <t>Código: FO-DE- 07</t>
  </si>
  <si>
    <t>Fecha de Actualización: 
11/03/2019</t>
  </si>
  <si>
    <t>TIPO DE TRÁMITE :</t>
  </si>
  <si>
    <t>NUEVO PROYECTO:</t>
  </si>
  <si>
    <t>INCORPORACIÓN DE ACTIVIDADES :</t>
  </si>
  <si>
    <t xml:space="preserve">ELIMINACIÓN DE ACTIVIDADES: </t>
  </si>
  <si>
    <t xml:space="preserve">INCORPORACIÓN DE INDICADOR </t>
  </si>
  <si>
    <t>META PROGRAMADA  (Plan Indicativo)</t>
  </si>
  <si>
    <t xml:space="preserve">ACTIVIDADES   </t>
  </si>
  <si>
    <t>TRAMITE</t>
  </si>
  <si>
    <t xml:space="preserve">PRESUPUESTO ASIGNADO </t>
  </si>
  <si>
    <t>I</t>
  </si>
  <si>
    <r>
      <rPr>
        <b/>
        <sz val="8"/>
        <rFont val="Arial"/>
        <family val="2"/>
      </rPr>
      <t>NOTA</t>
    </r>
    <r>
      <rPr>
        <sz val="8"/>
        <rFont val="Arial"/>
        <family val="2"/>
      </rPr>
      <t xml:space="preserve">: DEBEN ENUNCIARSE TODAS LAS ACTIVIDADES DEL  </t>
    </r>
    <r>
      <rPr>
        <b/>
        <sz val="8"/>
        <rFont val="Arial"/>
        <family val="2"/>
      </rPr>
      <t xml:space="preserve">INDICADOR QUE CORRESPONDE, </t>
    </r>
    <r>
      <rPr>
        <sz val="8"/>
        <rFont val="Arial"/>
        <family val="2"/>
      </rPr>
      <t xml:space="preserve">  PARA PODER DETERMINAR EL PESO PORCENTUAL DE CADA UNA  (QUE DEBE SUMAR 100%).                                                                                                                                                                                                                                                                            </t>
    </r>
    <r>
      <rPr>
        <b/>
        <sz val="8"/>
        <rFont val="Arial"/>
        <family val="2"/>
      </rPr>
      <t xml:space="preserve"> LA FILA DE LA ACTIVIDAD NUEVA A INCORPORAR</t>
    </r>
    <r>
      <rPr>
        <sz val="8"/>
        <rFont val="Arial"/>
        <family val="2"/>
      </rPr>
      <t xml:space="preserve"> ES LA UNICA QUE SE DILIGENCIA EN SU TOTALIDAD                                                                                                                                                                                                                                                                                                                                                                                                                       </t>
    </r>
    <r>
      <rPr>
        <b/>
        <sz val="8"/>
        <rFont val="Arial"/>
        <family val="2"/>
      </rPr>
      <t>TRAMITE: I=</t>
    </r>
    <r>
      <rPr>
        <sz val="8"/>
        <rFont val="Arial"/>
        <family val="2"/>
      </rPr>
      <t xml:space="preserve"> INCORPRACIÓN </t>
    </r>
    <r>
      <rPr>
        <b/>
        <sz val="8"/>
        <rFont val="Arial"/>
        <family val="2"/>
      </rPr>
      <t>E=</t>
    </r>
    <r>
      <rPr>
        <sz val="8"/>
        <rFont val="Arial"/>
        <family val="2"/>
      </rPr>
      <t xml:space="preserve"> ELIMINACIÓN                                                                                                                                                             </t>
    </r>
  </si>
  <si>
    <t xml:space="preserve">SECRETARIO DE DESPACHO </t>
  </si>
  <si>
    <t xml:space="preserve">SUBSECRETARIO DE DESPACHO </t>
  </si>
  <si>
    <t>Desarrollo de estrategias de prevención de contagio y bioseguridad (COVID-19) en los entornos escolares del Municipio</t>
  </si>
  <si>
    <t>X</t>
  </si>
  <si>
    <t>Informe de resultado de las encuestas.</t>
  </si>
  <si>
    <t>'090304</t>
  </si>
  <si>
    <t>'0905</t>
  </si>
  <si>
    <t>Elaborar, implementar y hacer seguimiento a los protocolos de Bioseguridad de conformidad con la normatividad vigente y necesidades identificadas en el diagnostico por IE</t>
  </si>
  <si>
    <t>PROFESIONAL RESPONSABLE DE LA ELABORACIÓN DEL FORMATO :   Luz Jenny Villada Restrepo</t>
  </si>
  <si>
    <t>UNIDAD ADMINISTRATIVA:  Secretaría de Educación</t>
  </si>
  <si>
    <t>FECHA DE SOLICITUD :  27/07/2020</t>
  </si>
  <si>
    <t>'0901</t>
  </si>
  <si>
    <t>'0902</t>
  </si>
  <si>
    <t>'0903</t>
  </si>
  <si>
    <t>CAMBIO DE PRESUPUESTO EN LOS PROYECTOS</t>
  </si>
  <si>
    <t>Realizar diagnóstico que atienda los lineamientos del Ministerio de Educación entorno al regreso a clase en las Instituciones educativas.</t>
  </si>
  <si>
    <t>Realizar diagnóstico que atienda los lineamientos del Ministerio de Educación entorno al regreso a clase en las Instituciones educativas</t>
  </si>
  <si>
    <t xml:space="preserve">Informe de Diagnóstico  </t>
  </si>
  <si>
    <t>Nota:  En el momento de elaborar el plan de acción, se tenía definido un regreso a la escuela bajo alternancia, sin embargo con el crecimiento acelerado de la Pandemia en el Departamento así como en el Municipio, se observa que no se podrá regresar a las Instituciones Educativas de manera presencial, lo que genera que no se puedan ejecutar dichas actividades.  Adicionalmente cambian por el ajuste de presupuesto realizado en los saldos de apropiación.  Se enuncian los proyectos con los nuevos presupuestos.</t>
  </si>
  <si>
    <t>Suministrar elementos de bioseguridad a las Instituciones Educativas Oficiales</t>
  </si>
  <si>
    <t>Resolución de Transferencias a las IE</t>
  </si>
  <si>
    <t>Nota:  Se realizó gestión con el Ministerio de Educación y se consiguieron los recursos descritos en la modificación</t>
  </si>
  <si>
    <t xml:space="preserve"> PLAN DE ACCIÓN</t>
  </si>
  <si>
    <t>Versión: 04</t>
  </si>
  <si>
    <t>Fecha de Actualización: 
02/06/2020</t>
  </si>
  <si>
    <t>DEPENDENCIA: SECRETARÍA DE EDUCACIÓN</t>
  </si>
  <si>
    <t>COMPROMISO :  POR EL TEJIDO SOCIAL PARA EL SER, LA FAMILIA Y LA COMUNIDAD</t>
  </si>
  <si>
    <t>LINEA ESTRATÉGICA: EDUCACIÓN CON CALIDAD</t>
  </si>
  <si>
    <t>PROGRAMA: COBERTURA EDUCATIVA "TODOS A ESTUDIAR"</t>
  </si>
  <si>
    <t>OBJETIVO:  REDUCIR LA DESERCIÓN ESCOLAR OFRECIENDO PROGRAMAS Y PROYECTOS QUE SATISFAGAN LA NECESIDAD DE LA POBLACIÓN EN EDAD ESCOLAR.</t>
  </si>
  <si>
    <t>CÓDIGO 
BPIN</t>
  </si>
  <si>
    <t>2020053600011</t>
  </si>
  <si>
    <r>
      <t xml:space="preserve">PROGRAMA: </t>
    </r>
    <r>
      <rPr>
        <sz val="10"/>
        <color indexed="8"/>
        <rFont val="Arial"/>
        <family val="2"/>
      </rPr>
      <t xml:space="preserve">  PROGRAMA:  COBERTURA EDUCATIVA "TODOS A ESTUDIAR"</t>
    </r>
  </si>
  <si>
    <r>
      <t>OBJETIVO:</t>
    </r>
    <r>
      <rPr>
        <sz val="10"/>
        <color indexed="8"/>
        <rFont val="Arial"/>
        <family val="2"/>
      </rPr>
      <t xml:space="preserve">    DISMINUIR LA DESERCIÓN Y AUSENTISMO ESCOLAR EN LAS IE OFICIALES DEL MUNICIPIO DE ITAGÜÍ</t>
    </r>
  </si>
  <si>
    <t>2020053600012</t>
  </si>
  <si>
    <t>09020102</t>
  </si>
  <si>
    <r>
      <t xml:space="preserve">PROGRAMA: </t>
    </r>
    <r>
      <rPr>
        <sz val="10"/>
        <color indexed="8"/>
        <rFont val="Arial"/>
        <family val="2"/>
      </rPr>
      <t xml:space="preserve">  CALIDAD EDUCATIVA DE CARA A LA INNOVACIÓN Y LA COMPETITIVIDAD</t>
    </r>
  </si>
  <si>
    <r>
      <t>OBJETIVO:</t>
    </r>
    <r>
      <rPr>
        <sz val="10"/>
        <color indexed="8"/>
        <rFont val="Arial"/>
        <family val="2"/>
      </rPr>
      <t xml:space="preserve">    MEJORAR LA CALIDAD Y PERTINENCIA EDUCATIVA EN LAS INSTITUCIONES EDUCATIVAS DEL MUNICIPIO DE ITAGÜI</t>
    </r>
  </si>
  <si>
    <t>2020053600014</t>
  </si>
  <si>
    <r>
      <t xml:space="preserve">PROGRAMA: </t>
    </r>
    <r>
      <rPr>
        <sz val="10"/>
        <color indexed="8"/>
        <rFont val="Arial"/>
        <family val="2"/>
      </rPr>
      <t xml:space="preserve">  AVANZAR HACIA UNA EDUCACIÓN INICIAL EN EL MARCO DE LA INTEGRALIDAD</t>
    </r>
  </si>
  <si>
    <r>
      <t>OBJETIVO:</t>
    </r>
    <r>
      <rPr>
        <sz val="10"/>
        <color indexed="8"/>
        <rFont val="Arial"/>
        <family val="2"/>
      </rPr>
      <t xml:space="preserve">    MEJORAR LA ATENCION INTEGRAL DE LOS NIÑOS Y NIÑAS DEL GRADO TRANSICIÓN A TRAVÉS DEL FORTALECIMIENTO DE LA EDUCACIÓN INICIAL EN LAS IE OFICIALES</t>
    </r>
  </si>
  <si>
    <t>2020053600015</t>
  </si>
  <si>
    <r>
      <t xml:space="preserve">PROGRAMA: </t>
    </r>
    <r>
      <rPr>
        <sz val="10"/>
        <color indexed="8"/>
        <rFont val="Arial"/>
        <family val="2"/>
      </rPr>
      <t xml:space="preserve">  FORTALECIMIENTO PARA EL ACCESO A LA EDUCACIÓN SUPERIOR:  MEDIA TÉCNICA, PREGRADO Y POSGRADO</t>
    </r>
  </si>
  <si>
    <r>
      <t>OBJETIVO:</t>
    </r>
    <r>
      <rPr>
        <sz val="10"/>
        <color indexed="8"/>
        <rFont val="Arial"/>
        <family val="2"/>
      </rPr>
      <t xml:space="preserve">    AUMENTAR LAS OPORTUNIDADES DE ACCESO A LA EDUCACIÓN SUPERIOR PARA LOS ESTUDIANTES DEL MUNICIPIO DE ITAGÜÍ</t>
    </r>
  </si>
  <si>
    <t>2020053600013</t>
  </si>
  <si>
    <r>
      <t xml:space="preserve">PROGRAMA: </t>
    </r>
    <r>
      <rPr>
        <sz val="10"/>
        <color indexed="8"/>
        <rFont val="Arial"/>
        <family val="2"/>
      </rPr>
      <t xml:space="preserve">  LA ESCUELA UNA OPORTUNIDAD PARA ALCANZAR LA CALIDAD DE VIDA</t>
    </r>
  </si>
  <si>
    <r>
      <t>OBJETIVO:</t>
    </r>
    <r>
      <rPr>
        <sz val="10"/>
        <color indexed="8"/>
        <rFont val="Arial"/>
        <family val="2"/>
      </rPr>
      <t xml:space="preserve">    CONTRIBUIR AL MEJORAMIENTO  DE LOS PROCESOS ADMINISTRATIVOS Y TÉCNICOS PROCURANDO QUE IMPACTEN LA CALIDAD DE VIDA DE LOS DOCENTES, DIRECTIVOS DOCENTES Y COMUNIDAD EN GENERAL.</t>
    </r>
  </si>
  <si>
    <t>2020053600007</t>
  </si>
  <si>
    <r>
      <t xml:space="preserve">PROGRAMA: </t>
    </r>
    <r>
      <rPr>
        <sz val="10"/>
        <color indexed="8"/>
        <rFont val="Arial"/>
        <family val="2"/>
      </rPr>
      <t xml:space="preserve"> LA ESCUELA UNA OPORTUNIDAD PARA ALCANZAR LA CALIDAD DE VIDA</t>
    </r>
  </si>
  <si>
    <r>
      <t>OBJETIVO:</t>
    </r>
    <r>
      <rPr>
        <sz val="10"/>
        <color indexed="8"/>
        <rFont val="Arial"/>
        <family val="2"/>
      </rPr>
      <t xml:space="preserve">    MEJORAR  LA PRESTACIÓN DEL SERVICIO EDUCATIVO EN LAS INSTITUCIONES EDUCATIVAS OFICIALES PARA LOGRAR ENTORNOS PROTECTORES Y SEGUROS</t>
    </r>
  </si>
  <si>
    <t>20200536000129</t>
  </si>
  <si>
    <t>Instituciones educativas nuevas,  dotadas con  mobiliario escolar</t>
  </si>
  <si>
    <t>Entregar dotación de mobiliaro escolbar a las nuevas instituciones educativas construidas</t>
  </si>
  <si>
    <t>Ejecutar el programa de alimentación escolar para los estudiantes focalizados, que se encuentran matriculados en las IE Oficiales del Municipio</t>
  </si>
  <si>
    <t>Instituciones Educativas Oficiales  fortalecidas con material didáctico en sus áreas básicas.</t>
  </si>
  <si>
    <t>Dotar de material didáctico a las IE para el desarrollo de las áreas básicas</t>
  </si>
  <si>
    <t>Tranferir a las Instituciones Educativas los recursos de Gratuidad Nacional</t>
  </si>
  <si>
    <t>Resolución de Tranferencia expedido por el MEN</t>
  </si>
  <si>
    <t>Documento contextualizado de lineamientos para educación inicial.</t>
  </si>
  <si>
    <t>Aulas de transición de las IE Oficiales con ambientes pedagógicos implementados</t>
  </si>
  <si>
    <t>Realizar los lineamientos concertados con actores estratégicos</t>
  </si>
  <si>
    <t>Acompañar a las IE en la adecuación de los ambientes pedagógicos</t>
  </si>
  <si>
    <t>Estudiantes beneficiados con pines.</t>
  </si>
  <si>
    <t>Docentes beneficiados con becas de posgrado.</t>
  </si>
  <si>
    <t>Entregar pines a los estudiantes seleccionados como beneficiarios</t>
  </si>
  <si>
    <t>Ejecutar y hacer seguimiento al plan de Alternancia Municipal</t>
  </si>
  <si>
    <t>09050301</t>
  </si>
  <si>
    <t>09050401</t>
  </si>
  <si>
    <t>09050402</t>
  </si>
  <si>
    <t>09030305</t>
  </si>
  <si>
    <t>Entregar becas de pregrados a los estudiantes seleccionados como beneficiarios, según la normativa  y sostenimiendo de las existentes.</t>
  </si>
  <si>
    <t>Realizar seguimiento a la matrícula y permanencia escolar en el sistema educativo.</t>
  </si>
  <si>
    <t>Informe de seguimiento a la matrícula y permanencia</t>
  </si>
  <si>
    <t>2021</t>
  </si>
  <si>
    <t>09040401</t>
  </si>
  <si>
    <t>09040501</t>
  </si>
  <si>
    <t>090404</t>
  </si>
  <si>
    <t>Lineamientos elaborados</t>
  </si>
  <si>
    <t>Líder Educación Inicial</t>
  </si>
  <si>
    <t>Informe de Entrega de Pines</t>
  </si>
  <si>
    <t>Líder Educación Superior</t>
  </si>
  <si>
    <t xml:space="preserve">Informe de dotación entregada </t>
  </si>
  <si>
    <t>Informe de acompañamiento a las IE en la adecuación de las aulas</t>
  </si>
  <si>
    <t>Informe de seguimiento al Plan de Alternancia Municipal</t>
  </si>
  <si>
    <t>Secretario de Educación</t>
  </si>
  <si>
    <t>Entregar becas de potsgrado a los docentes seleccionados</t>
  </si>
  <si>
    <t>100%</t>
  </si>
  <si>
    <t>20%</t>
  </si>
  <si>
    <t>70%</t>
  </si>
  <si>
    <t>10%</t>
  </si>
  <si>
    <t>09030802</t>
  </si>
  <si>
    <t>090405</t>
  </si>
  <si>
    <t>090503</t>
  </si>
  <si>
    <t>090504</t>
  </si>
  <si>
    <t>Realizar supervision y/o interventoria a la ejecucion del Programa de Alimentacion Escolar</t>
  </si>
  <si>
    <t>Diagnosticar el clima laboral en 11  Institutuciones Educativas Oficiales</t>
  </si>
  <si>
    <t>Instituciones Educativas Oficiales con diagnóstico de clima laboral</t>
  </si>
  <si>
    <t>Informe de Diagnóstico de clima laboral en las 11 IE Oficiales de Itagüí</t>
  </si>
  <si>
    <t>50</t>
  </si>
  <si>
    <t>Nota:  Se require agregar el valor al proyecto toda vez que fueron incorporados al Presupuesto del Municipio con el Decreto 001 del 1 de Enero de 2021.</t>
  </si>
  <si>
    <t>FECHA DE SOLICITUD :  01/02/2021</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</si>
</sst>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US$&quot;#,##0;\-&quot;US$&quot;#,##0"/>
    <numFmt numFmtId="193" formatCode="&quot;US$&quot;#,##0;[Red]\-&quot;US$&quot;#,##0"/>
    <numFmt numFmtId="194" formatCode="&quot;US$&quot;#,##0.00;\-&quot;US$&quot;#,##0.00"/>
    <numFmt numFmtId="195" formatCode="&quot;US$&quot;#,##0.00;[Red]\-&quot;US$&quot;#,##0.00"/>
    <numFmt numFmtId="196" formatCode="_-&quot;US$&quot;* #,##0_-;\-&quot;US$&quot;* #,##0_-;_-&quot;US$&quot;* &quot;-&quot;_-;_-@_-"/>
    <numFmt numFmtId="197" formatCode="_-&quot;US$&quot;* #,##0.00_-;\-&quot;US$&quot;* #,##0.00_-;_-&quot;US$&quot;* &quot;-&quot;??_-;_-@_-"/>
    <numFmt numFmtId="198" formatCode="[$$-240A]\ #,##0"/>
    <numFmt numFmtId="199" formatCode="&quot;$&quot;\ #,##0"/>
    <numFmt numFmtId="200" formatCode="#,##0.00\ _€"/>
    <numFmt numFmtId="201" formatCode="_ * #,##0.00_ ;_ * \-#,##0.00_ ;_ * &quot;-&quot;??_ ;_ @_ "/>
    <numFmt numFmtId="202" formatCode="#,##0.0"/>
    <numFmt numFmtId="203" formatCode="_-* #,##0\ _€_-;\-* #,##0\ _€_-;_-* &quot;-&quot;??\ _€_-;_-@_-"/>
    <numFmt numFmtId="204" formatCode="_-* #,##0.000000\ _€_-;\-* #,##0.000000\ _€_-;_-* &quot;-&quot;??\ _€_-;_-@_-"/>
    <numFmt numFmtId="205" formatCode="_-* #,##0.0\ _€_-;\-* #,##0.0\ _€_-;_-* &quot;-&quot;??\ _€_-;_-@_-"/>
    <numFmt numFmtId="206" formatCode="_(* #,##0_);_(* \(#,##0\);_(* &quot;-&quot;??_);_(@_)"/>
    <numFmt numFmtId="207" formatCode="[$-240A]dddd\,\ dd&quot; de &quot;mmmm&quot; de &quot;yyyy"/>
    <numFmt numFmtId="208" formatCode="[$-240A]h:mm:ss\ AM/PM"/>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0.0%"/>
    <numFmt numFmtId="214" formatCode="#,###.00"/>
    <numFmt numFmtId="215" formatCode="#,###"/>
    <numFmt numFmtId="216" formatCode="_(&quot;$&quot;\ * #,##0.0_);_(&quot;$&quot;\ * \(#,##0.0\);_(&quot;$&quot;\ * &quot;-&quot;??_);_(@_)"/>
    <numFmt numFmtId="217" formatCode="_(&quot;$&quot;\ * #,##0_);_(&quot;$&quot;\ * \(#,##0\);_(&quot;$&quot;\ * &quot;-&quot;??_);_(@_)"/>
  </numFmts>
  <fonts count="93">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2"/>
      <name val="Arial"/>
      <family val="2"/>
    </font>
    <font>
      <sz val="10"/>
      <color indexed="22"/>
      <name val="Arial"/>
      <family val="2"/>
    </font>
    <font>
      <b/>
      <sz val="9"/>
      <name val="Arial"/>
      <family val="2"/>
    </font>
    <font>
      <b/>
      <sz val="10"/>
      <color indexed="22"/>
      <name val="Arial"/>
      <family val="2"/>
    </font>
    <font>
      <sz val="10"/>
      <color indexed="8"/>
      <name val="Calibri"/>
      <family val="2"/>
    </font>
    <font>
      <b/>
      <sz val="10"/>
      <color indexed="8"/>
      <name val="Arial"/>
      <family val="2"/>
    </font>
    <font>
      <sz val="9"/>
      <name val="Arial"/>
      <family val="2"/>
    </font>
    <font>
      <sz val="9"/>
      <color indexed="8"/>
      <name val="Arial"/>
      <family val="2"/>
    </font>
    <font>
      <sz val="10"/>
      <color indexed="10"/>
      <name val="Arial"/>
      <family val="2"/>
    </font>
    <font>
      <b/>
      <sz val="11"/>
      <name val="Arial"/>
      <family val="2"/>
    </font>
    <font>
      <b/>
      <sz val="11"/>
      <color indexed="8"/>
      <name val="Arial"/>
      <family val="2"/>
    </font>
    <font>
      <sz val="11"/>
      <color indexed="8"/>
      <name val="Arial"/>
      <family val="2"/>
    </font>
    <font>
      <sz val="11"/>
      <name val="Arial"/>
      <family val="2"/>
    </font>
    <font>
      <sz val="8"/>
      <name val="Arial"/>
      <family val="2"/>
    </font>
    <font>
      <b/>
      <sz val="8"/>
      <name val="Arial"/>
      <family val="2"/>
    </font>
    <font>
      <b/>
      <sz val="14"/>
      <name val="Arial"/>
      <family val="2"/>
    </font>
    <font>
      <sz val="12"/>
      <name val="Arial"/>
      <family val="2"/>
    </font>
    <font>
      <sz val="10"/>
      <name val="Calibri"/>
      <family val="2"/>
    </font>
    <font>
      <sz val="7"/>
      <name val="Arial"/>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sz val="10"/>
      <color indexed="10"/>
      <name val="Calibri"/>
      <family val="2"/>
    </font>
    <font>
      <b/>
      <sz val="10"/>
      <color indexed="10"/>
      <name val="Arial"/>
      <family val="2"/>
    </font>
    <font>
      <sz val="9"/>
      <color indexed="10"/>
      <name val="Arial"/>
      <family val="2"/>
    </font>
    <font>
      <sz val="11"/>
      <color indexed="10"/>
      <name val="Arial"/>
      <family val="2"/>
    </font>
    <font>
      <sz val="7"/>
      <color indexed="10"/>
      <name val="Arial"/>
      <family val="2"/>
    </font>
    <font>
      <sz val="8"/>
      <color indexed="10"/>
      <name val="Arial"/>
      <family val="2"/>
    </font>
    <font>
      <b/>
      <sz val="8"/>
      <color indexed="8"/>
      <name val="Arial"/>
      <family val="2"/>
    </font>
    <font>
      <sz val="8"/>
      <color indexed="8"/>
      <name val="Arial"/>
      <family val="2"/>
    </font>
    <font>
      <sz val="7"/>
      <color indexed="8"/>
      <name val="Tahoma"/>
      <family val="2"/>
    </font>
    <font>
      <sz val="10"/>
      <color indexed="8"/>
      <name val="Tahoma"/>
      <family val="2"/>
    </font>
    <font>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10"/>
      <color theme="1"/>
      <name val="Arial"/>
      <family val="2"/>
    </font>
    <font>
      <sz val="9"/>
      <color theme="1"/>
      <name val="Calibri"/>
      <family val="2"/>
    </font>
    <font>
      <sz val="9"/>
      <color theme="1"/>
      <name val="Arial"/>
      <family val="2"/>
    </font>
    <font>
      <sz val="10"/>
      <color rgb="FFFF0000"/>
      <name val="Calibri"/>
      <family val="2"/>
    </font>
    <font>
      <sz val="9"/>
      <color rgb="FF000000"/>
      <name val="Calibri"/>
      <family val="2"/>
    </font>
    <font>
      <b/>
      <sz val="10"/>
      <color rgb="FFFF0000"/>
      <name val="Arial"/>
      <family val="2"/>
    </font>
    <font>
      <sz val="11"/>
      <color theme="1"/>
      <name val="Arial"/>
      <family val="2"/>
    </font>
    <font>
      <sz val="9"/>
      <color rgb="FFFF0000"/>
      <name val="Arial"/>
      <family val="2"/>
    </font>
    <font>
      <sz val="11"/>
      <color rgb="FFFF0000"/>
      <name val="Arial"/>
      <family val="2"/>
    </font>
    <font>
      <sz val="7"/>
      <color rgb="FFFF0000"/>
      <name val="Arial"/>
      <family val="2"/>
    </font>
    <font>
      <sz val="8"/>
      <color rgb="FFFF0000"/>
      <name val="Arial"/>
      <family val="2"/>
    </font>
    <font>
      <b/>
      <sz val="8"/>
      <color theme="1"/>
      <name val="Arial"/>
      <family val="2"/>
    </font>
    <font>
      <sz val="8"/>
      <color theme="1"/>
      <name val="Arial"/>
      <family val="2"/>
    </font>
    <font>
      <b/>
      <sz val="11"/>
      <color theme="1"/>
      <name val="Arial"/>
      <family val="2"/>
    </font>
    <font>
      <sz val="7"/>
      <color rgb="FF000000"/>
      <name val="Tahoma"/>
      <family val="2"/>
    </font>
    <font>
      <sz val="10"/>
      <color rgb="FF000000"/>
      <name val="Tahoma"/>
      <family val="2"/>
    </font>
    <font>
      <sz val="10"/>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46"/>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style="thin"/>
      <bottom style="thin"/>
    </border>
    <border>
      <left>
        <color indexed="63"/>
      </left>
      <right style="medium"/>
      <top style="medium"/>
      <bottom>
        <color indexed="63"/>
      </bottom>
    </border>
    <border>
      <left style="thin"/>
      <right style="medium"/>
      <top style="thin"/>
      <bottom style="medium"/>
    </border>
    <border>
      <left>
        <color indexed="63"/>
      </left>
      <right style="medium"/>
      <top>
        <color indexed="63"/>
      </top>
      <bottom>
        <color indexed="63"/>
      </bottom>
    </border>
    <border>
      <left>
        <color indexed="63"/>
      </left>
      <right style="thin"/>
      <top style="thin"/>
      <bottom style="thin"/>
    </border>
    <border>
      <left>
        <color indexed="63"/>
      </left>
      <right>
        <color indexed="63"/>
      </right>
      <top style="thin"/>
      <bottom style="thin"/>
    </border>
    <border>
      <left style="medium"/>
      <right style="thin"/>
      <top style="thin"/>
      <bottom style="thin"/>
    </border>
    <border>
      <left style="thin"/>
      <right style="medium"/>
      <top/>
      <bottom style="thin"/>
    </border>
    <border>
      <left>
        <color indexed="63"/>
      </left>
      <right style="thin"/>
      <top>
        <color indexed="63"/>
      </top>
      <bottom style="medium"/>
    </border>
    <border>
      <left style="thin"/>
      <right style="medium"/>
      <top style="thin"/>
      <bottom>
        <color indexed="63"/>
      </bottom>
    </border>
    <border>
      <left/>
      <right style="thin">
        <color rgb="FF000000"/>
      </right>
      <top/>
      <bottom style="thin">
        <color rgb="FF000000"/>
      </bottom>
    </border>
    <border>
      <left style="medium"/>
      <right style="thin"/>
      <top>
        <color indexed="63"/>
      </top>
      <bottom style="thin"/>
    </border>
    <border>
      <left style="medium"/>
      <right style="thin"/>
      <top style="thin"/>
      <bottom>
        <color indexed="63"/>
      </bottom>
    </border>
    <border>
      <left style="thin"/>
      <right>
        <color indexed="63"/>
      </right>
      <top style="thin"/>
      <bottom style="thin"/>
    </border>
    <border>
      <left style="thin"/>
      <right>
        <color indexed="63"/>
      </right>
      <top/>
      <bottom style="medium"/>
    </border>
    <border>
      <left style="thin"/>
      <right style="thin"/>
      <top style="medium"/>
      <bottom>
        <color indexed="63"/>
      </bottom>
    </border>
    <border>
      <left style="thin"/>
      <right style="thin"/>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medium"/>
      <right style="thin"/>
      <top>
        <color indexed="63"/>
      </top>
      <bottom style="medium"/>
    </border>
    <border>
      <left style="medium"/>
      <right style="thin"/>
      <top style="medium"/>
      <bottom style="thin"/>
    </border>
    <border>
      <left>
        <color indexed="63"/>
      </left>
      <right style="thin"/>
      <top style="medium"/>
      <bottom style="thin"/>
    </border>
    <border>
      <left style="medium"/>
      <right style="thin"/>
      <top style="thin"/>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thin"/>
    </border>
  </borders>
  <cellStyleXfs count="1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3" fillId="29"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177" fontId="1" fillId="0" borderId="0" applyFont="0" applyFill="0" applyBorder="0" applyAlignment="0" applyProtection="0"/>
    <xf numFmtId="175" fontId="1"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6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32" borderId="5" applyNumberFormat="0" applyFont="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2" fillId="0" borderId="8" applyNumberFormat="0" applyFill="0" applyAlignment="0" applyProtection="0"/>
    <xf numFmtId="0" fontId="73" fillId="0" borderId="9" applyNumberFormat="0" applyFill="0" applyAlignment="0" applyProtection="0"/>
  </cellStyleXfs>
  <cellXfs count="799">
    <xf numFmtId="0" fontId="0" fillId="0" borderId="0" xfId="0" applyFont="1" applyAlignment="1">
      <alignment/>
    </xf>
    <xf numFmtId="0" fontId="3" fillId="0" borderId="10" xfId="0" applyFont="1" applyFill="1" applyBorder="1" applyAlignment="1">
      <alignment horizontal="left" vertical="top" wrapText="1"/>
    </xf>
    <xf numFmtId="49" fontId="3" fillId="0" borderId="10" xfId="0" applyNumberFormat="1" applyFont="1" applyFill="1" applyBorder="1" applyAlignment="1">
      <alignment horizontal="center" vertical="top" wrapText="1"/>
    </xf>
    <xf numFmtId="0" fontId="3" fillId="33" borderId="11"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0" xfId="0" applyFont="1" applyFill="1" applyBorder="1" applyAlignment="1">
      <alignment horizontal="left" vertical="top" wrapText="1"/>
    </xf>
    <xf numFmtId="0" fontId="4" fillId="0" borderId="10" xfId="0" applyFont="1" applyFill="1" applyBorder="1" applyAlignment="1">
      <alignment vertical="top" wrapText="1"/>
    </xf>
    <xf numFmtId="0" fontId="3" fillId="0" borderId="0" xfId="0" applyFont="1" applyFill="1" applyBorder="1" applyAlignment="1">
      <alignment vertical="top" wrapText="1"/>
    </xf>
    <xf numFmtId="0" fontId="3" fillId="0" borderId="10" xfId="0" applyFont="1" applyFill="1" applyBorder="1" applyAlignment="1">
      <alignment horizontal="justify" vertical="top" wrapText="1"/>
    </xf>
    <xf numFmtId="0" fontId="3" fillId="0" borderId="10" xfId="0" applyFont="1" applyFill="1" applyBorder="1" applyAlignment="1" applyProtection="1">
      <alignment vertical="top" wrapText="1"/>
      <protection locked="0"/>
    </xf>
    <xf numFmtId="0" fontId="6" fillId="0" borderId="0" xfId="0" applyFont="1" applyFill="1" applyBorder="1" applyAlignment="1">
      <alignment horizontal="justify" vertical="top" wrapText="1"/>
    </xf>
    <xf numFmtId="0" fontId="3" fillId="0" borderId="0" xfId="0" applyFont="1" applyFill="1" applyBorder="1" applyAlignment="1">
      <alignment horizontal="justify" vertical="top" wrapText="1"/>
    </xf>
    <xf numFmtId="9" fontId="2" fillId="34" borderId="1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0" fontId="3" fillId="0" borderId="0" xfId="0" applyFont="1" applyFill="1" applyBorder="1" applyAlignment="1">
      <alignment vertical="top"/>
    </xf>
    <xf numFmtId="9" fontId="6" fillId="0" borderId="0" xfId="0" applyNumberFormat="1" applyFont="1" applyFill="1" applyBorder="1" applyAlignment="1">
      <alignment horizontal="left" vertical="top"/>
    </xf>
    <xf numFmtId="9" fontId="3" fillId="0" borderId="10" xfId="0" applyNumberFormat="1" applyFont="1" applyFill="1" applyBorder="1" applyAlignment="1">
      <alignment horizontal="center" vertical="top" wrapText="1"/>
    </xf>
    <xf numFmtId="0" fontId="6" fillId="0" borderId="0" xfId="0" applyFont="1" applyFill="1" applyBorder="1" applyAlignment="1">
      <alignment horizontal="left" vertical="top"/>
    </xf>
    <xf numFmtId="0" fontId="6" fillId="0" borderId="0" xfId="0" applyFont="1" applyFill="1" applyBorder="1" applyAlignment="1">
      <alignment vertical="top"/>
    </xf>
    <xf numFmtId="49"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3" fontId="4" fillId="0" borderId="0" xfId="0" applyNumberFormat="1" applyFont="1" applyFill="1" applyBorder="1" applyAlignment="1">
      <alignment horizontal="center"/>
    </xf>
    <xf numFmtId="1" fontId="3" fillId="0" borderId="0" xfId="0" applyNumberFormat="1" applyFont="1" applyFill="1" applyBorder="1" applyAlignment="1">
      <alignment horizontal="right" vertical="center" wrapText="1"/>
    </xf>
    <xf numFmtId="0" fontId="3" fillId="0" borderId="0" xfId="0" applyFont="1" applyFill="1" applyBorder="1" applyAlignment="1">
      <alignment horizontal="justify" vertical="center" wrapText="1"/>
    </xf>
    <xf numFmtId="49" fontId="2" fillId="0" borderId="0" xfId="0" applyNumberFormat="1" applyFont="1" applyFill="1" applyBorder="1" applyAlignment="1">
      <alignment horizontal="center" vertical="top" wrapText="1"/>
    </xf>
    <xf numFmtId="3" fontId="3" fillId="0" borderId="0" xfId="0" applyNumberFormat="1" applyFont="1" applyFill="1" applyBorder="1" applyAlignment="1">
      <alignment horizontal="justify" vertical="top" wrapText="1"/>
    </xf>
    <xf numFmtId="3" fontId="4" fillId="0" borderId="12" xfId="0" applyNumberFormat="1" applyFont="1" applyFill="1" applyBorder="1" applyAlignment="1">
      <alignment horizontal="center"/>
    </xf>
    <xf numFmtId="3" fontId="4" fillId="0" borderId="10" xfId="0" applyNumberFormat="1" applyFont="1" applyFill="1" applyBorder="1" applyAlignment="1">
      <alignment horizontal="center"/>
    </xf>
    <xf numFmtId="49" fontId="3" fillId="0" borderId="0" xfId="0" applyNumberFormat="1" applyFont="1" applyFill="1" applyAlignment="1">
      <alignment horizontal="center" vertical="top" wrapText="1"/>
    </xf>
    <xf numFmtId="0" fontId="3" fillId="0" borderId="0" xfId="0" applyFont="1" applyFill="1" applyAlignment="1">
      <alignment horizontal="justify" vertical="top" wrapText="1"/>
    </xf>
    <xf numFmtId="0" fontId="3" fillId="0" borderId="0" xfId="0" applyFont="1" applyFill="1" applyAlignment="1">
      <alignment horizontal="left" vertical="top" wrapText="1"/>
    </xf>
    <xf numFmtId="1" fontId="3" fillId="0" borderId="0" xfId="0" applyNumberFormat="1" applyFont="1" applyFill="1" applyAlignment="1">
      <alignment horizontal="right" vertical="center" wrapText="1"/>
    </xf>
    <xf numFmtId="0" fontId="3" fillId="0" borderId="0" xfId="0" applyFont="1" applyFill="1" applyAlignment="1">
      <alignment horizontal="justify" vertical="center" wrapText="1"/>
    </xf>
    <xf numFmtId="0" fontId="3" fillId="0" borderId="10" xfId="0" applyFont="1" applyFill="1" applyBorder="1" applyAlignment="1">
      <alignment vertical="top" wrapText="1"/>
    </xf>
    <xf numFmtId="0" fontId="3" fillId="0" borderId="0" xfId="0" applyFont="1" applyFill="1" applyBorder="1" applyAlignment="1">
      <alignment horizontal="left" vertical="top"/>
    </xf>
    <xf numFmtId="0" fontId="2" fillId="0" borderId="11" xfId="0" applyFont="1" applyFill="1" applyBorder="1" applyAlignment="1">
      <alignment vertical="top" wrapText="1"/>
    </xf>
    <xf numFmtId="49" fontId="2" fillId="0" borderId="11" xfId="0" applyNumberFormat="1" applyFont="1" applyFill="1" applyBorder="1" applyAlignment="1">
      <alignment vertical="top" wrapText="1"/>
    </xf>
    <xf numFmtId="0" fontId="2" fillId="33" borderId="11" xfId="0" applyFont="1" applyFill="1" applyBorder="1" applyAlignment="1">
      <alignment vertical="top" wrapText="1"/>
    </xf>
    <xf numFmtId="49" fontId="2" fillId="0" borderId="11" xfId="0" applyNumberFormat="1" applyFont="1" applyFill="1" applyBorder="1" applyAlignment="1">
      <alignment vertical="top"/>
    </xf>
    <xf numFmtId="0" fontId="3" fillId="0" borderId="11" xfId="0" applyFont="1" applyBorder="1" applyAlignment="1">
      <alignment vertical="top" wrapText="1"/>
    </xf>
    <xf numFmtId="0" fontId="3" fillId="0" borderId="11" xfId="0" applyFont="1" applyFill="1" applyBorder="1" applyAlignment="1">
      <alignment vertical="top" wrapText="1"/>
    </xf>
    <xf numFmtId="49"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vertical="top" wrapText="1"/>
    </xf>
    <xf numFmtId="3" fontId="3" fillId="0" borderId="10" xfId="0" applyNumberFormat="1" applyFont="1" applyFill="1" applyBorder="1" applyAlignment="1">
      <alignment horizontal="center" vertical="top" wrapText="1"/>
    </xf>
    <xf numFmtId="49" fontId="2" fillId="0" borderId="13" xfId="0" applyNumberFormat="1" applyFont="1" applyFill="1" applyBorder="1" applyAlignment="1">
      <alignment vertical="top"/>
    </xf>
    <xf numFmtId="0" fontId="2" fillId="33" borderId="13" xfId="0" applyFont="1" applyFill="1" applyBorder="1" applyAlignment="1">
      <alignment vertical="top" wrapText="1"/>
    </xf>
    <xf numFmtId="49" fontId="2" fillId="0" borderId="12" xfId="0" applyNumberFormat="1" applyFont="1" applyFill="1" applyBorder="1" applyAlignment="1">
      <alignment vertical="top"/>
    </xf>
    <xf numFmtId="0" fontId="2" fillId="33" borderId="12" xfId="0" applyFont="1" applyFill="1" applyBorder="1" applyAlignment="1">
      <alignment vertical="top" wrapText="1"/>
    </xf>
    <xf numFmtId="0" fontId="3" fillId="0" borderId="13" xfId="0" applyFont="1" applyBorder="1" applyAlignment="1">
      <alignment vertical="top" wrapText="1"/>
    </xf>
    <xf numFmtId="0" fontId="3" fillId="0" borderId="12" xfId="0" applyFont="1" applyBorder="1" applyAlignment="1">
      <alignment vertical="top" wrapText="1"/>
    </xf>
    <xf numFmtId="3" fontId="3" fillId="0" borderId="11" xfId="0" applyNumberFormat="1" applyFont="1" applyFill="1" applyBorder="1" applyAlignment="1">
      <alignment vertical="center" wrapText="1"/>
    </xf>
    <xf numFmtId="3" fontId="3" fillId="0" borderId="13" xfId="0" applyNumberFormat="1" applyFont="1" applyFill="1" applyBorder="1" applyAlignment="1">
      <alignment vertical="center" wrapText="1"/>
    </xf>
    <xf numFmtId="3" fontId="3" fillId="0" borderId="12" xfId="0" applyNumberFormat="1" applyFont="1" applyFill="1" applyBorder="1" applyAlignment="1">
      <alignment horizontal="center" vertical="center" wrapText="1"/>
    </xf>
    <xf numFmtId="0" fontId="74" fillId="0" borderId="10" xfId="0" applyFont="1" applyFill="1" applyBorder="1" applyAlignment="1">
      <alignment horizontal="left" vertical="top" wrapText="1"/>
    </xf>
    <xf numFmtId="0" fontId="74" fillId="0" borderId="10" xfId="0" applyFont="1" applyFill="1" applyBorder="1" applyAlignment="1">
      <alignment vertical="top" wrapText="1"/>
    </xf>
    <xf numFmtId="49" fontId="2" fillId="0" borderId="13" xfId="0" applyNumberFormat="1" applyFont="1" applyFill="1" applyBorder="1" applyAlignment="1">
      <alignment vertical="top" wrapText="1"/>
    </xf>
    <xf numFmtId="0" fontId="2" fillId="0" borderId="13" xfId="0" applyFont="1" applyFill="1" applyBorder="1" applyAlignment="1">
      <alignment vertical="top" wrapText="1"/>
    </xf>
    <xf numFmtId="0" fontId="3" fillId="0" borderId="13" xfId="0" applyFont="1" applyFill="1" applyBorder="1" applyAlignment="1">
      <alignment vertical="top" wrapText="1"/>
    </xf>
    <xf numFmtId="49" fontId="2" fillId="0" borderId="12" xfId="0" applyNumberFormat="1" applyFont="1" applyFill="1"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vertical="top" wrapText="1"/>
    </xf>
    <xf numFmtId="0" fontId="74" fillId="33" borderId="12" xfId="0" applyFont="1" applyFill="1" applyBorder="1" applyAlignment="1">
      <alignment horizontal="left" vertical="top" wrapText="1"/>
    </xf>
    <xf numFmtId="0" fontId="74" fillId="0" borderId="10" xfId="0" applyFont="1" applyFill="1" applyBorder="1" applyAlignment="1">
      <alignment horizontal="justify" vertical="top" wrapText="1"/>
    </xf>
    <xf numFmtId="49" fontId="3" fillId="0" borderId="14"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49" fontId="3" fillId="0" borderId="16" xfId="0" applyNumberFormat="1" applyFont="1" applyFill="1" applyBorder="1" applyAlignment="1">
      <alignment horizontal="center" vertical="top" wrapText="1"/>
    </xf>
    <xf numFmtId="49" fontId="3" fillId="0" borderId="15" xfId="0" applyNumberFormat="1" applyFont="1" applyFill="1" applyBorder="1" applyAlignment="1">
      <alignment vertical="center" wrapText="1"/>
    </xf>
    <xf numFmtId="49" fontId="3" fillId="0" borderId="16" xfId="0" applyNumberFormat="1" applyFont="1" applyFill="1" applyBorder="1" applyAlignment="1">
      <alignment vertical="center" wrapText="1"/>
    </xf>
    <xf numFmtId="0" fontId="9" fillId="0" borderId="0" xfId="0" applyFont="1" applyAlignment="1">
      <alignment/>
    </xf>
    <xf numFmtId="49" fontId="3" fillId="0" borderId="17" xfId="0" applyNumberFormat="1" applyFont="1" applyFill="1" applyBorder="1" applyAlignment="1">
      <alignment horizontal="center" vertical="top" wrapText="1"/>
    </xf>
    <xf numFmtId="0" fontId="3" fillId="0" borderId="18" xfId="0" applyFont="1" applyFill="1" applyBorder="1" applyAlignment="1">
      <alignment horizontal="justify" vertical="top" wrapText="1"/>
    </xf>
    <xf numFmtId="49" fontId="3" fillId="0" borderId="19" xfId="0" applyNumberFormat="1" applyFont="1" applyFill="1" applyBorder="1" applyAlignment="1">
      <alignment horizontal="center" vertical="top" wrapText="1"/>
    </xf>
    <xf numFmtId="0" fontId="3" fillId="0" borderId="20" xfId="0" applyFont="1" applyFill="1" applyBorder="1" applyAlignment="1">
      <alignment horizontal="justify" vertical="top" wrapText="1"/>
    </xf>
    <xf numFmtId="0" fontId="3" fillId="0" borderId="21" xfId="0" applyFont="1" applyFill="1" applyBorder="1" applyAlignment="1">
      <alignment horizontal="justify" vertical="top" wrapText="1"/>
    </xf>
    <xf numFmtId="0" fontId="3" fillId="0" borderId="19" xfId="0" applyFont="1" applyFill="1" applyBorder="1" applyAlignment="1">
      <alignment horizontal="justify" vertical="top" wrapText="1"/>
    </xf>
    <xf numFmtId="1" fontId="3" fillId="0" borderId="20" xfId="0" applyNumberFormat="1" applyFont="1" applyFill="1" applyBorder="1" applyAlignment="1">
      <alignment horizontal="center" vertical="top" wrapText="1"/>
    </xf>
    <xf numFmtId="0" fontId="4" fillId="0" borderId="20" xfId="0" applyFont="1" applyBorder="1" applyAlignment="1">
      <alignment horizontal="center" vertical="center"/>
    </xf>
    <xf numFmtId="1" fontId="3" fillId="0" borderId="21" xfId="0" applyNumberFormat="1"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9" fillId="33" borderId="0" xfId="0" applyFont="1" applyFill="1" applyAlignment="1">
      <alignment/>
    </xf>
    <xf numFmtId="9" fontId="2" fillId="35" borderId="11" xfId="0" applyNumberFormat="1" applyFont="1" applyFill="1" applyBorder="1" applyAlignment="1">
      <alignment horizontal="center" vertical="center" wrapText="1"/>
    </xf>
    <xf numFmtId="0" fontId="4" fillId="0" borderId="10" xfId="0" applyFont="1" applyBorder="1" applyAlignment="1">
      <alignment horizontal="center" vertical="top" wrapText="1"/>
    </xf>
    <xf numFmtId="0" fontId="3" fillId="0" borderId="10" xfId="0" applyFont="1" applyFill="1" applyBorder="1" applyAlignment="1" quotePrefix="1">
      <alignment horizontal="center" vertical="top"/>
    </xf>
    <xf numFmtId="0" fontId="4" fillId="0" borderId="10" xfId="0" applyFont="1" applyFill="1" applyBorder="1" applyAlignment="1">
      <alignment horizontal="left" vertical="top" wrapText="1"/>
    </xf>
    <xf numFmtId="0" fontId="3" fillId="0" borderId="10" xfId="0" applyFont="1" applyFill="1" applyBorder="1" applyAlignment="1" applyProtection="1">
      <alignment horizontal="center" vertical="top" wrapText="1"/>
      <protection/>
    </xf>
    <xf numFmtId="0" fontId="3" fillId="0" borderId="10" xfId="0" applyFont="1" applyFill="1" applyBorder="1" applyAlignment="1">
      <alignment horizontal="center" vertical="top" wrapText="1"/>
    </xf>
    <xf numFmtId="9" fontId="11" fillId="0" borderId="10" xfId="0" applyNumberFormat="1" applyFont="1" applyFill="1" applyBorder="1" applyAlignment="1">
      <alignment horizontal="center" vertical="top" wrapText="1"/>
    </xf>
    <xf numFmtId="0" fontId="75" fillId="0" borderId="10" xfId="0" applyFont="1" applyBorder="1" applyAlignment="1">
      <alignment horizontal="left" vertical="top" wrapText="1"/>
    </xf>
    <xf numFmtId="0" fontId="4" fillId="0" borderId="10" xfId="0" applyFont="1" applyBorder="1" applyAlignment="1">
      <alignment horizontal="left" vertical="top" wrapText="1"/>
    </xf>
    <xf numFmtId="9" fontId="12" fillId="0" borderId="10" xfId="0" applyNumberFormat="1" applyFont="1" applyBorder="1" applyAlignment="1">
      <alignment horizontal="center" vertical="top"/>
    </xf>
    <xf numFmtId="0" fontId="4" fillId="0" borderId="10" xfId="0" applyFont="1" applyBorder="1" applyAlignment="1" quotePrefix="1">
      <alignment horizontal="center" vertical="top" wrapText="1"/>
    </xf>
    <xf numFmtId="0" fontId="76" fillId="0" borderId="10" xfId="0" applyFont="1" applyBorder="1" applyAlignment="1">
      <alignment vertical="top"/>
    </xf>
    <xf numFmtId="9" fontId="77" fillId="0" borderId="10" xfId="144" applyFont="1" applyBorder="1" applyAlignment="1">
      <alignment vertical="top"/>
    </xf>
    <xf numFmtId="9" fontId="76" fillId="0" borderId="10" xfId="144" applyFont="1" applyBorder="1" applyAlignment="1">
      <alignment vertical="top"/>
    </xf>
    <xf numFmtId="0" fontId="4" fillId="0" borderId="0" xfId="0" applyFont="1" applyAlignment="1">
      <alignment horizontal="center" vertical="center"/>
    </xf>
    <xf numFmtId="0" fontId="3" fillId="0" borderId="0" xfId="0" applyFont="1" applyAlignment="1">
      <alignment horizontal="center" vertical="center"/>
    </xf>
    <xf numFmtId="0" fontId="4" fillId="0" borderId="12" xfId="0" applyFont="1" applyBorder="1" applyAlignment="1">
      <alignment horizontal="center" vertical="top" wrapText="1"/>
    </xf>
    <xf numFmtId="49" fontId="74" fillId="0" borderId="15" xfId="0" applyNumberFormat="1" applyFont="1" applyFill="1" applyBorder="1" applyAlignment="1">
      <alignment horizontal="center" vertical="top" wrapText="1"/>
    </xf>
    <xf numFmtId="0" fontId="74" fillId="0" borderId="20" xfId="0" applyFont="1" applyFill="1" applyBorder="1" applyAlignment="1">
      <alignment horizontal="justify" vertical="top" wrapText="1"/>
    </xf>
    <xf numFmtId="0" fontId="3" fillId="36" borderId="10" xfId="0" applyFont="1" applyFill="1" applyBorder="1" applyAlignment="1" quotePrefix="1">
      <alignment horizontal="center" vertical="top"/>
    </xf>
    <xf numFmtId="0" fontId="4" fillId="36" borderId="10" xfId="0" applyFont="1" applyFill="1" applyBorder="1" applyAlignment="1">
      <alignment horizontal="left" vertical="top" wrapText="1"/>
    </xf>
    <xf numFmtId="0" fontId="74" fillId="36" borderId="10" xfId="0" applyFont="1" applyFill="1" applyBorder="1" applyAlignment="1">
      <alignment horizontal="left" vertical="top" wrapText="1"/>
    </xf>
    <xf numFmtId="0" fontId="3" fillId="36" borderId="11" xfId="0" applyFont="1" applyFill="1" applyBorder="1" applyAlignment="1">
      <alignment vertical="top" wrapText="1"/>
    </xf>
    <xf numFmtId="0" fontId="3" fillId="36" borderId="10" xfId="0" applyFont="1" applyFill="1" applyBorder="1" applyAlignment="1" applyProtection="1">
      <alignment horizontal="center" vertical="top" wrapText="1"/>
      <protection/>
    </xf>
    <xf numFmtId="0" fontId="3" fillId="36" borderId="10" xfId="0" applyFont="1" applyFill="1" applyBorder="1" applyAlignment="1">
      <alignment horizontal="center" vertical="top" wrapText="1"/>
    </xf>
    <xf numFmtId="0" fontId="3" fillId="36" borderId="10" xfId="0" applyFont="1" applyFill="1" applyBorder="1" applyAlignment="1">
      <alignment horizontal="left" vertical="top" wrapText="1"/>
    </xf>
    <xf numFmtId="0" fontId="74" fillId="0" borderId="0" xfId="0" applyFont="1" applyAlignment="1">
      <alignment horizontal="left" vertical="top" wrapText="1" readingOrder="1"/>
    </xf>
    <xf numFmtId="0" fontId="3" fillId="36" borderId="10" xfId="0" applyFont="1" applyFill="1" applyBorder="1" applyAlignment="1">
      <alignment vertical="top" wrapText="1"/>
    </xf>
    <xf numFmtId="0" fontId="75" fillId="36" borderId="10" xfId="0" applyFont="1" applyFill="1" applyBorder="1" applyAlignment="1">
      <alignment vertical="top" wrapText="1"/>
    </xf>
    <xf numFmtId="0" fontId="74" fillId="0" borderId="0" xfId="0" applyFont="1" applyAlignment="1">
      <alignment horizontal="left" vertical="top" wrapText="1"/>
    </xf>
    <xf numFmtId="0" fontId="75" fillId="36" borderId="12" xfId="0" applyFont="1" applyFill="1" applyBorder="1" applyAlignment="1">
      <alignment vertical="top" wrapText="1"/>
    </xf>
    <xf numFmtId="0" fontId="74" fillId="0" borderId="10" xfId="0" applyFont="1" applyBorder="1" applyAlignment="1">
      <alignment horizontal="left" vertical="top" wrapText="1" readingOrder="1"/>
    </xf>
    <xf numFmtId="0" fontId="74" fillId="36" borderId="10" xfId="0" applyFont="1" applyFill="1" applyBorder="1" applyAlignment="1">
      <alignment vertical="top" wrapText="1"/>
    </xf>
    <xf numFmtId="0" fontId="74" fillId="36" borderId="0" xfId="0" applyFont="1" applyFill="1" applyAlignment="1">
      <alignment horizontal="left" vertical="top" wrapText="1"/>
    </xf>
    <xf numFmtId="0" fontId="3" fillId="0" borderId="11" xfId="0" applyFont="1" applyFill="1" applyBorder="1" applyAlignment="1">
      <alignment horizontal="left" vertical="top" wrapText="1"/>
    </xf>
    <xf numFmtId="0" fontId="78" fillId="0" borderId="0" xfId="0" applyFont="1" applyFill="1" applyAlignment="1">
      <alignment vertical="top" wrapText="1"/>
    </xf>
    <xf numFmtId="0" fontId="74" fillId="0" borderId="11" xfId="0" applyFont="1" applyFill="1" applyBorder="1" applyAlignment="1">
      <alignment horizontal="left" vertical="top" wrapText="1"/>
    </xf>
    <xf numFmtId="9" fontId="77" fillId="37" borderId="10" xfId="0" applyNumberFormat="1" applyFont="1" applyFill="1" applyBorder="1" applyAlignment="1">
      <alignment horizontal="center" vertical="top" wrapText="1"/>
    </xf>
    <xf numFmtId="0" fontId="9" fillId="0" borderId="0" xfId="0" applyFont="1" applyFill="1" applyAlignment="1">
      <alignment/>
    </xf>
    <xf numFmtId="0" fontId="75" fillId="36" borderId="11" xfId="0" applyFont="1" applyFill="1" applyBorder="1" applyAlignment="1">
      <alignment horizontal="left" vertical="top" wrapText="1"/>
    </xf>
    <xf numFmtId="0" fontId="74" fillId="36" borderId="11" xfId="0" applyFont="1" applyFill="1" applyBorder="1" applyAlignment="1">
      <alignment horizontal="left" vertical="top" wrapText="1"/>
    </xf>
    <xf numFmtId="0" fontId="75" fillId="36" borderId="10" xfId="0" applyFont="1" applyFill="1" applyBorder="1" applyAlignment="1">
      <alignment horizontal="left" vertical="top" wrapText="1"/>
    </xf>
    <xf numFmtId="9" fontId="11" fillId="36" borderId="10" xfId="0" applyNumberFormat="1" applyFont="1" applyFill="1" applyBorder="1" applyAlignment="1">
      <alignment horizontal="center" vertical="top" wrapText="1"/>
    </xf>
    <xf numFmtId="9" fontId="12" fillId="36" borderId="10" xfId="0" applyNumberFormat="1" applyFont="1" applyFill="1" applyBorder="1" applyAlignment="1">
      <alignment horizontal="center" vertical="top"/>
    </xf>
    <xf numFmtId="0" fontId="9" fillId="36" borderId="0" xfId="0" applyFont="1" applyFill="1" applyAlignment="1">
      <alignment/>
    </xf>
    <xf numFmtId="0" fontId="3" fillId="36" borderId="11" xfId="0" applyFont="1" applyFill="1" applyBorder="1" applyAlignment="1">
      <alignment horizontal="center" vertical="top" wrapText="1"/>
    </xf>
    <xf numFmtId="0" fontId="3" fillId="36" borderId="11" xfId="0" applyFont="1" applyFill="1" applyBorder="1" applyAlignment="1" quotePrefix="1">
      <alignment horizontal="center" vertical="top"/>
    </xf>
    <xf numFmtId="0" fontId="3" fillId="36" borderId="11" xfId="0" applyFont="1" applyFill="1" applyBorder="1" applyAlignment="1" applyProtection="1">
      <alignment horizontal="center" vertical="top" wrapText="1"/>
      <protection/>
    </xf>
    <xf numFmtId="9" fontId="79" fillId="0" borderId="10" xfId="0" applyNumberFormat="1" applyFont="1" applyBorder="1" applyAlignment="1">
      <alignment horizontal="right" vertical="top"/>
    </xf>
    <xf numFmtId="0" fontId="4" fillId="0" borderId="22" xfId="0" applyFont="1" applyBorder="1" applyAlignment="1" quotePrefix="1">
      <alignment horizontal="center" vertical="top" wrapText="1"/>
    </xf>
    <xf numFmtId="0" fontId="74" fillId="36" borderId="22" xfId="0" applyFont="1" applyFill="1" applyBorder="1" applyAlignment="1">
      <alignment horizontal="left" vertical="top" wrapText="1"/>
    </xf>
    <xf numFmtId="0" fontId="3" fillId="0" borderId="22" xfId="0" applyFont="1" applyFill="1" applyBorder="1" applyAlignment="1">
      <alignment horizontal="left" vertical="top" wrapText="1"/>
    </xf>
    <xf numFmtId="0" fontId="4" fillId="0" borderId="22" xfId="0" applyFont="1" applyBorder="1" applyAlignment="1">
      <alignment horizontal="left" vertical="top" wrapText="1"/>
    </xf>
    <xf numFmtId="0" fontId="4" fillId="0" borderId="12" xfId="0" applyFont="1" applyBorder="1" applyAlignment="1" quotePrefix="1">
      <alignment horizontal="center" vertical="top" wrapText="1"/>
    </xf>
    <xf numFmtId="0" fontId="74" fillId="36" borderId="12" xfId="0" applyFont="1" applyFill="1" applyBorder="1" applyAlignment="1">
      <alignment vertical="top" wrapText="1"/>
    </xf>
    <xf numFmtId="0" fontId="4" fillId="0" borderId="12" xfId="0" applyFont="1" applyBorder="1" applyAlignment="1">
      <alignment horizontal="left" vertical="top" wrapText="1"/>
    </xf>
    <xf numFmtId="0" fontId="3" fillId="0" borderId="12" xfId="0" applyFont="1" applyFill="1" applyBorder="1" applyAlignment="1" applyProtection="1">
      <alignment horizontal="center" vertical="top" wrapText="1"/>
      <protection/>
    </xf>
    <xf numFmtId="0" fontId="4" fillId="36" borderId="10" xfId="0" applyFont="1" applyFill="1" applyBorder="1" applyAlignment="1" quotePrefix="1">
      <alignment horizontal="center" vertical="top" wrapText="1"/>
    </xf>
    <xf numFmtId="0" fontId="3" fillId="0" borderId="22" xfId="0" applyFont="1" applyFill="1" applyBorder="1" applyAlignment="1" applyProtection="1">
      <alignment horizontal="center" vertical="top" wrapText="1"/>
      <protection/>
    </xf>
    <xf numFmtId="0" fontId="4" fillId="0" borderId="22" xfId="0" applyFont="1" applyBorder="1" applyAlignment="1">
      <alignment horizontal="center" vertical="center"/>
    </xf>
    <xf numFmtId="9" fontId="4" fillId="0" borderId="10" xfId="0" applyNumberFormat="1" applyFont="1" applyBorder="1" applyAlignment="1">
      <alignment horizontal="center" vertical="top"/>
    </xf>
    <xf numFmtId="0" fontId="74" fillId="0" borderId="0" xfId="0" applyFont="1" applyAlignment="1">
      <alignment horizontal="center" vertical="center"/>
    </xf>
    <xf numFmtId="0" fontId="74" fillId="0" borderId="0" xfId="0" applyFont="1" applyAlignment="1">
      <alignment horizontal="justify" vertical="top"/>
    </xf>
    <xf numFmtId="0" fontId="80" fillId="0" borderId="0" xfId="0" applyFont="1" applyAlignment="1">
      <alignment vertical="top"/>
    </xf>
    <xf numFmtId="0" fontId="74" fillId="0" borderId="0" xfId="0" applyFont="1" applyAlignment="1">
      <alignment horizontal="center" vertical="top"/>
    </xf>
    <xf numFmtId="0" fontId="75" fillId="0" borderId="11" xfId="0" applyFont="1" applyFill="1" applyBorder="1" applyAlignment="1">
      <alignment horizontal="left" vertical="top" wrapText="1"/>
    </xf>
    <xf numFmtId="0" fontId="75" fillId="0" borderId="10"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0" xfId="0" applyFont="1" applyFill="1" applyAlignment="1">
      <alignment horizontal="center" vertical="center"/>
    </xf>
    <xf numFmtId="0" fontId="4" fillId="36" borderId="0" xfId="0" applyFont="1" applyFill="1" applyAlignment="1">
      <alignment horizontal="center" vertical="center"/>
    </xf>
    <xf numFmtId="49" fontId="4" fillId="0" borderId="0" xfId="0" applyNumberFormat="1" applyFont="1" applyAlignment="1">
      <alignment horizontal="center" vertical="center"/>
    </xf>
    <xf numFmtId="0" fontId="17" fillId="0" borderId="10" xfId="0" applyFont="1" applyFill="1" applyBorder="1" applyAlignment="1" applyProtection="1">
      <alignment horizontal="center" vertical="top" wrapText="1"/>
      <protection/>
    </xf>
    <xf numFmtId="0" fontId="16" fillId="0" borderId="0" xfId="0" applyFont="1" applyAlignment="1">
      <alignment/>
    </xf>
    <xf numFmtId="0" fontId="16" fillId="36" borderId="0" xfId="0" applyFont="1" applyFill="1" applyAlignment="1">
      <alignment/>
    </xf>
    <xf numFmtId="49" fontId="14" fillId="0" borderId="12" xfId="0" applyNumberFormat="1" applyFont="1" applyFill="1" applyBorder="1" applyAlignment="1">
      <alignment horizontal="center" vertical="center" wrapText="1"/>
    </xf>
    <xf numFmtId="0" fontId="17" fillId="36" borderId="0" xfId="0" applyFont="1" applyFill="1" applyAlignment="1">
      <alignment/>
    </xf>
    <xf numFmtId="0" fontId="19" fillId="0" borderId="0" xfId="0" applyFont="1" applyFill="1" applyAlignment="1">
      <alignment/>
    </xf>
    <xf numFmtId="49" fontId="14" fillId="36" borderId="23" xfId="0" applyNumberFormat="1" applyFont="1" applyFill="1" applyBorder="1" applyAlignment="1" quotePrefix="1">
      <alignment vertical="center" wrapText="1"/>
    </xf>
    <xf numFmtId="0" fontId="14" fillId="36" borderId="24" xfId="0" applyFont="1" applyFill="1" applyBorder="1" applyAlignment="1">
      <alignment vertical="center" wrapText="1"/>
    </xf>
    <xf numFmtId="0" fontId="16" fillId="36" borderId="24" xfId="0" applyFont="1" applyFill="1" applyBorder="1" applyAlignment="1">
      <alignment vertical="center" wrapText="1"/>
    </xf>
    <xf numFmtId="49" fontId="16" fillId="36" borderId="24" xfId="0" applyNumberFormat="1" applyFont="1" applyFill="1" applyBorder="1" applyAlignment="1" quotePrefix="1">
      <alignment horizontal="center" vertical="top" wrapText="1"/>
    </xf>
    <xf numFmtId="0" fontId="16" fillId="36" borderId="24" xfId="0" applyFont="1" applyFill="1" applyBorder="1" applyAlignment="1">
      <alignment horizontal="left" vertical="top" wrapText="1"/>
    </xf>
    <xf numFmtId="0" fontId="17" fillId="36" borderId="24" xfId="0" applyFont="1" applyFill="1" applyBorder="1" applyAlignment="1">
      <alignment vertical="top" wrapText="1"/>
    </xf>
    <xf numFmtId="3" fontId="15" fillId="36" borderId="24" xfId="0" applyNumberFormat="1" applyFont="1" applyFill="1" applyBorder="1" applyAlignment="1">
      <alignment vertical="center" wrapText="1"/>
    </xf>
    <xf numFmtId="0" fontId="17" fillId="0" borderId="10" xfId="0" applyFont="1" applyFill="1" applyBorder="1" applyAlignment="1">
      <alignment horizontal="center" vertical="center" wrapText="1"/>
    </xf>
    <xf numFmtId="49" fontId="17" fillId="36" borderId="10" xfId="0" applyNumberFormat="1" applyFont="1" applyFill="1" applyBorder="1" applyAlignment="1" quotePrefix="1">
      <alignment horizontal="center" vertical="center"/>
    </xf>
    <xf numFmtId="0" fontId="17" fillId="0" borderId="11" xfId="0" applyFont="1" applyFill="1" applyBorder="1" applyAlignment="1">
      <alignment horizontal="justify" vertical="center" wrapText="1"/>
    </xf>
    <xf numFmtId="10" fontId="17" fillId="36" borderId="0" xfId="0" applyNumberFormat="1" applyFont="1" applyFill="1" applyAlignment="1">
      <alignment/>
    </xf>
    <xf numFmtId="0" fontId="17" fillId="0" borderId="10" xfId="0" applyFont="1" applyFill="1" applyBorder="1" applyAlignment="1" quotePrefix="1">
      <alignment horizontal="center" vertical="center" wrapText="1"/>
    </xf>
    <xf numFmtId="0" fontId="81" fillId="0" borderId="11" xfId="0" applyFont="1" applyFill="1" applyBorder="1" applyAlignment="1">
      <alignment horizontal="justify" vertical="center" wrapText="1"/>
    </xf>
    <xf numFmtId="49" fontId="14" fillId="36" borderId="25" xfId="0" applyNumberFormat="1" applyFont="1" applyFill="1" applyBorder="1" applyAlignment="1" quotePrefix="1">
      <alignment vertical="center" wrapText="1"/>
    </xf>
    <xf numFmtId="0" fontId="14" fillId="36" borderId="0" xfId="0" applyFont="1" applyFill="1" applyBorder="1" applyAlignment="1">
      <alignment vertical="center" wrapText="1"/>
    </xf>
    <xf numFmtId="0" fontId="16" fillId="36" borderId="0" xfId="0" applyFont="1" applyFill="1" applyBorder="1" applyAlignment="1">
      <alignment vertical="center" wrapText="1"/>
    </xf>
    <xf numFmtId="49" fontId="16" fillId="36" borderId="0" xfId="0" applyNumberFormat="1" applyFont="1" applyFill="1" applyBorder="1" applyAlignment="1" quotePrefix="1">
      <alignment horizontal="center" vertical="top" wrapText="1"/>
    </xf>
    <xf numFmtId="0" fontId="16" fillId="36" borderId="0" xfId="0" applyFont="1" applyFill="1" applyBorder="1" applyAlignment="1">
      <alignment horizontal="left" vertical="top" wrapText="1"/>
    </xf>
    <xf numFmtId="0" fontId="17" fillId="36" borderId="0" xfId="0" applyFont="1" applyFill="1" applyBorder="1" applyAlignment="1">
      <alignment vertical="top" wrapText="1"/>
    </xf>
    <xf numFmtId="3" fontId="15" fillId="36" borderId="0" xfId="0" applyNumberFormat="1" applyFont="1" applyFill="1" applyBorder="1" applyAlignment="1">
      <alignment vertical="center" wrapText="1"/>
    </xf>
    <xf numFmtId="49" fontId="17" fillId="36" borderId="0" xfId="0" applyNumberFormat="1" applyFont="1" applyFill="1" applyBorder="1" applyAlignment="1" quotePrefix="1">
      <alignment horizontal="center" vertical="top"/>
    </xf>
    <xf numFmtId="49" fontId="14" fillId="36" borderId="0" xfId="0" applyNumberFormat="1" applyFont="1" applyFill="1" applyBorder="1" applyAlignment="1">
      <alignment vertical="center"/>
    </xf>
    <xf numFmtId="0" fontId="17" fillId="36" borderId="0" xfId="0" applyFont="1" applyFill="1" applyBorder="1" applyAlignment="1">
      <alignment horizontal="left" vertical="top" wrapText="1"/>
    </xf>
    <xf numFmtId="0" fontId="17" fillId="36" borderId="0" xfId="0" applyFont="1" applyFill="1" applyBorder="1" applyAlignment="1" applyProtection="1">
      <alignment horizontal="center" vertical="top" wrapText="1"/>
      <protection/>
    </xf>
    <xf numFmtId="3" fontId="14" fillId="36" borderId="0" xfId="0" applyNumberFormat="1" applyFont="1" applyFill="1" applyBorder="1" applyAlignment="1">
      <alignment vertical="top" wrapText="1"/>
    </xf>
    <xf numFmtId="49" fontId="17" fillId="36" borderId="22" xfId="0" applyNumberFormat="1" applyFont="1" applyFill="1" applyBorder="1" applyAlignment="1" quotePrefix="1">
      <alignment horizontal="center" vertical="center"/>
    </xf>
    <xf numFmtId="0" fontId="17" fillId="36" borderId="10" xfId="0" applyFont="1" applyFill="1" applyBorder="1" applyAlignment="1">
      <alignment horizontal="center" vertical="center" wrapText="1"/>
    </xf>
    <xf numFmtId="0" fontId="0" fillId="38" borderId="10" xfId="0" applyFont="1" applyFill="1" applyBorder="1" applyAlignment="1">
      <alignment horizontal="justify" vertical="center" wrapText="1"/>
    </xf>
    <xf numFmtId="0" fontId="0" fillId="38" borderId="1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pplyProtection="1">
      <alignment horizontal="center" vertical="top" wrapText="1"/>
      <protection/>
    </xf>
    <xf numFmtId="0" fontId="16" fillId="36" borderId="10" xfId="0" applyFont="1" applyFill="1" applyBorder="1" applyAlignment="1">
      <alignment horizontal="center" vertical="center" wrapText="1"/>
    </xf>
    <xf numFmtId="0" fontId="17" fillId="36" borderId="10" xfId="0" applyFont="1" applyFill="1" applyBorder="1" applyAlignment="1" applyProtection="1">
      <alignment horizontal="center" vertical="center" wrapText="1"/>
      <protection/>
    </xf>
    <xf numFmtId="0" fontId="1" fillId="36" borderId="10" xfId="0" applyFont="1" applyFill="1" applyBorder="1" applyAlignment="1">
      <alignment horizontal="center" vertical="center"/>
    </xf>
    <xf numFmtId="0" fontId="14" fillId="36" borderId="24" xfId="0" applyFont="1" applyFill="1" applyBorder="1" applyAlignment="1">
      <alignment horizontal="center" vertical="center" wrapText="1"/>
    </xf>
    <xf numFmtId="0" fontId="14" fillId="36" borderId="0" xfId="0" applyFont="1" applyFill="1" applyBorder="1" applyAlignment="1">
      <alignment horizontal="center" vertical="center" wrapText="1"/>
    </xf>
    <xf numFmtId="0" fontId="16" fillId="36" borderId="24" xfId="0" applyFont="1" applyFill="1" applyBorder="1" applyAlignment="1">
      <alignment horizontal="center" vertical="center" wrapText="1"/>
    </xf>
    <xf numFmtId="9" fontId="11" fillId="0" borderId="10" xfId="0" applyNumberFormat="1" applyFont="1" applyFill="1" applyBorder="1" applyAlignment="1">
      <alignment horizontal="center" vertical="top" textRotation="90" wrapText="1"/>
    </xf>
    <xf numFmtId="9" fontId="11" fillId="36" borderId="10" xfId="0" applyNumberFormat="1" applyFont="1" applyFill="1" applyBorder="1" applyAlignment="1">
      <alignment horizontal="center" vertical="center" textRotation="90" wrapText="1"/>
    </xf>
    <xf numFmtId="9" fontId="11" fillId="36" borderId="22" xfId="0" applyNumberFormat="1" applyFont="1" applyFill="1" applyBorder="1" applyAlignment="1">
      <alignment horizontal="center" vertical="center" textRotation="90" wrapText="1"/>
    </xf>
    <xf numFmtId="9" fontId="11" fillId="36" borderId="26" xfId="0" applyNumberFormat="1" applyFont="1" applyFill="1" applyBorder="1" applyAlignment="1">
      <alignment horizontal="center" vertical="center" textRotation="90" wrapText="1"/>
    </xf>
    <xf numFmtId="9" fontId="82" fillId="36" borderId="26" xfId="0" applyNumberFormat="1" applyFont="1" applyFill="1" applyBorder="1" applyAlignment="1">
      <alignment horizontal="center" vertical="center" textRotation="90" wrapText="1"/>
    </xf>
    <xf numFmtId="9" fontId="11" fillId="36" borderId="24" xfId="0" applyNumberFormat="1" applyFont="1" applyFill="1" applyBorder="1" applyAlignment="1">
      <alignment horizontal="center" vertical="top" textRotation="90" wrapText="1"/>
    </xf>
    <xf numFmtId="9" fontId="11" fillId="36" borderId="24" xfId="0" applyNumberFormat="1" applyFont="1" applyFill="1" applyBorder="1" applyAlignment="1">
      <alignment horizontal="center" vertical="center" textRotation="90" wrapText="1"/>
    </xf>
    <xf numFmtId="9" fontId="11" fillId="36" borderId="27" xfId="0" applyNumberFormat="1" applyFont="1" applyFill="1" applyBorder="1" applyAlignment="1">
      <alignment horizontal="center" vertical="center" textRotation="90" wrapText="1"/>
    </xf>
    <xf numFmtId="9" fontId="11" fillId="36" borderId="28" xfId="0" applyNumberFormat="1" applyFont="1" applyFill="1" applyBorder="1" applyAlignment="1">
      <alignment horizontal="center" vertical="center" textRotation="90" wrapText="1"/>
    </xf>
    <xf numFmtId="9" fontId="11" fillId="36" borderId="0" xfId="0" applyNumberFormat="1" applyFont="1" applyFill="1" applyBorder="1" applyAlignment="1">
      <alignment horizontal="center" vertical="top" textRotation="90" wrapText="1"/>
    </xf>
    <xf numFmtId="9" fontId="11" fillId="36" borderId="0" xfId="0" applyNumberFormat="1" applyFont="1" applyFill="1" applyBorder="1" applyAlignment="1">
      <alignment horizontal="center" vertical="center" textRotation="90" wrapText="1"/>
    </xf>
    <xf numFmtId="9" fontId="82" fillId="36" borderId="0" xfId="0" applyNumberFormat="1" applyFont="1" applyFill="1" applyBorder="1" applyAlignment="1">
      <alignment horizontal="center" vertical="center" textRotation="90" wrapText="1"/>
    </xf>
    <xf numFmtId="9" fontId="11" fillId="0" borderId="12" xfId="0" applyNumberFormat="1" applyFont="1" applyFill="1" applyBorder="1" applyAlignment="1">
      <alignment horizontal="center" vertical="top" textRotation="90" wrapText="1"/>
    </xf>
    <xf numFmtId="9" fontId="11" fillId="36" borderId="29" xfId="0" applyNumberFormat="1" applyFont="1" applyFill="1" applyBorder="1" applyAlignment="1">
      <alignment horizontal="center" vertical="center" textRotation="90" wrapText="1"/>
    </xf>
    <xf numFmtId="0" fontId="12" fillId="0" borderId="0" xfId="0" applyFont="1" applyAlignment="1">
      <alignment horizontal="center" vertical="center"/>
    </xf>
    <xf numFmtId="0" fontId="11" fillId="36" borderId="0" xfId="0" applyFont="1" applyFill="1" applyAlignment="1">
      <alignment horizontal="center" vertical="center"/>
    </xf>
    <xf numFmtId="0" fontId="12" fillId="36" borderId="0" xfId="0" applyFont="1" applyFill="1" applyAlignment="1">
      <alignment horizontal="center" vertical="center"/>
    </xf>
    <xf numFmtId="0" fontId="14" fillId="0" borderId="30" xfId="0" applyFont="1" applyFill="1" applyBorder="1" applyAlignment="1" quotePrefix="1">
      <alignment horizontal="center" vertical="center" wrapText="1"/>
    </xf>
    <xf numFmtId="0" fontId="14" fillId="2" borderId="10" xfId="0" applyFont="1" applyFill="1" applyBorder="1" applyAlignment="1">
      <alignment vertical="center" wrapText="1"/>
    </xf>
    <xf numFmtId="0" fontId="2" fillId="2" borderId="10" xfId="0" applyFont="1" applyFill="1" applyBorder="1" applyAlignment="1">
      <alignment horizontal="justify" vertical="center" wrapText="1"/>
    </xf>
    <xf numFmtId="0" fontId="2" fillId="2" borderId="22" xfId="0" applyFont="1" applyFill="1" applyBorder="1" applyAlignment="1">
      <alignment horizontal="justify" vertical="center" wrapText="1"/>
    </xf>
    <xf numFmtId="9" fontId="11" fillId="0" borderId="30" xfId="0" applyNumberFormat="1" applyFont="1" applyFill="1" applyBorder="1" applyAlignment="1">
      <alignment horizontal="center" vertical="top" textRotation="90" wrapText="1"/>
    </xf>
    <xf numFmtId="0" fontId="83" fillId="0" borderId="10" xfId="0" applyFont="1" applyFill="1" applyBorder="1" applyAlignment="1">
      <alignment horizontal="center" vertical="center" wrapText="1"/>
    </xf>
    <xf numFmtId="0" fontId="74" fillId="0" borderId="21" xfId="0" applyFont="1" applyBorder="1" applyAlignment="1">
      <alignment horizontal="justify" vertical="center" wrapText="1"/>
    </xf>
    <xf numFmtId="0" fontId="83" fillId="0" borderId="10" xfId="0" applyFont="1" applyFill="1" applyBorder="1" applyAlignment="1" applyProtection="1">
      <alignment horizontal="center" vertical="center" wrapText="1"/>
      <protection/>
    </xf>
    <xf numFmtId="0" fontId="0" fillId="36" borderId="10" xfId="0" applyFont="1" applyFill="1" applyBorder="1" applyAlignment="1">
      <alignment horizontal="justify" vertical="center" wrapText="1"/>
    </xf>
    <xf numFmtId="0" fontId="19" fillId="0" borderId="10" xfId="0" applyFont="1" applyFill="1" applyBorder="1" applyAlignment="1">
      <alignment horizontal="center" vertical="center" wrapText="1"/>
    </xf>
    <xf numFmtId="0" fontId="22" fillId="0" borderId="0" xfId="0" applyFont="1" applyAlignment="1">
      <alignment/>
    </xf>
    <xf numFmtId="0" fontId="17" fillId="0" borderId="0" xfId="0" applyFont="1" applyAlignment="1">
      <alignment/>
    </xf>
    <xf numFmtId="49" fontId="23" fillId="36" borderId="31" xfId="0" applyNumberFormat="1" applyFont="1" applyFill="1" applyBorder="1" applyAlignment="1">
      <alignment horizontal="center" vertical="center" wrapText="1"/>
    </xf>
    <xf numFmtId="49" fontId="18" fillId="36" borderId="31" xfId="0" applyNumberFormat="1" applyFont="1" applyFill="1" applyBorder="1" applyAlignment="1">
      <alignment horizontal="left" vertical="center" wrapText="1"/>
    </xf>
    <xf numFmtId="49" fontId="18" fillId="36" borderId="31" xfId="0" applyNumberFormat="1" applyFont="1" applyFill="1" applyBorder="1" applyAlignment="1">
      <alignment vertical="center" wrapText="1"/>
    </xf>
    <xf numFmtId="49" fontId="84" fillId="36" borderId="31" xfId="0" applyNumberFormat="1" applyFont="1" applyFill="1" applyBorder="1" applyAlignment="1">
      <alignment horizontal="center" vertical="center" wrapText="1"/>
    </xf>
    <xf numFmtId="49" fontId="14" fillId="36" borderId="31" xfId="0" applyNumberFormat="1" applyFont="1" applyFill="1" applyBorder="1" applyAlignment="1">
      <alignment horizontal="left" vertical="center" wrapText="1"/>
    </xf>
    <xf numFmtId="49" fontId="14" fillId="36" borderId="30" xfId="0" applyNumberFormat="1" applyFont="1" applyFill="1" applyBorder="1" applyAlignment="1">
      <alignment horizontal="left" vertical="center" wrapText="1"/>
    </xf>
    <xf numFmtId="0" fontId="17" fillId="0" borderId="0" xfId="0" applyFont="1" applyFill="1" applyAlignment="1">
      <alignment/>
    </xf>
    <xf numFmtId="9" fontId="19" fillId="0" borderId="10" xfId="0" applyNumberFormat="1" applyFont="1" applyFill="1" applyBorder="1" applyAlignment="1">
      <alignment horizontal="center" vertical="center" wrapText="1"/>
    </xf>
    <xf numFmtId="9" fontId="19" fillId="0" borderId="26" xfId="0" applyNumberFormat="1" applyFont="1" applyFill="1" applyBorder="1" applyAlignment="1">
      <alignment horizontal="center" vertical="center" wrapText="1"/>
    </xf>
    <xf numFmtId="0" fontId="19" fillId="0" borderId="10" xfId="0" applyFont="1" applyFill="1" applyBorder="1" applyAlignment="1">
      <alignment vertical="center"/>
    </xf>
    <xf numFmtId="0" fontId="19" fillId="0" borderId="10" xfId="0" applyFont="1" applyFill="1" applyBorder="1" applyAlignment="1">
      <alignment vertical="center" wrapText="1"/>
    </xf>
    <xf numFmtId="0" fontId="18" fillId="0" borderId="10" xfId="0" applyFont="1" applyBorder="1" applyAlignment="1">
      <alignment vertical="center" wrapText="1"/>
    </xf>
    <xf numFmtId="0" fontId="18" fillId="0" borderId="10" xfId="0" applyFont="1" applyFill="1" applyBorder="1" applyAlignment="1">
      <alignment horizontal="left" vertical="top" wrapText="1"/>
    </xf>
    <xf numFmtId="0" fontId="18" fillId="0" borderId="10" xfId="0" applyFont="1" applyFill="1" applyBorder="1" applyAlignment="1" applyProtection="1">
      <alignment horizontal="center" vertical="top" wrapText="1"/>
      <protection/>
    </xf>
    <xf numFmtId="9" fontId="23" fillId="0" borderId="10" xfId="0" applyNumberFormat="1" applyFont="1" applyFill="1" applyBorder="1" applyAlignment="1">
      <alignment horizontal="center" vertical="center" textRotation="90" wrapText="1"/>
    </xf>
    <xf numFmtId="0" fontId="18" fillId="0" borderId="11" xfId="0" applyFont="1" applyFill="1" applyBorder="1" applyAlignment="1">
      <alignment horizontal="left" vertical="top" wrapText="1"/>
    </xf>
    <xf numFmtId="49" fontId="18" fillId="36" borderId="11" xfId="0" applyNumberFormat="1" applyFont="1" applyFill="1" applyBorder="1" applyAlignment="1" quotePrefix="1">
      <alignment horizontal="center" vertical="top"/>
    </xf>
    <xf numFmtId="0" fontId="18" fillId="0" borderId="11" xfId="0" applyFont="1" applyFill="1" applyBorder="1" applyAlignment="1" applyProtection="1">
      <alignment horizontal="center" vertical="top" wrapText="1"/>
      <protection/>
    </xf>
    <xf numFmtId="49" fontId="19" fillId="0" borderId="32" xfId="0" applyNumberFormat="1" applyFont="1" applyFill="1" applyBorder="1" applyAlignment="1" quotePrefix="1">
      <alignment vertical="center" wrapText="1"/>
    </xf>
    <xf numFmtId="49" fontId="18" fillId="36" borderId="10" xfId="0" applyNumberFormat="1" applyFont="1" applyFill="1" applyBorder="1" applyAlignment="1" quotePrefix="1">
      <alignment horizontal="center" vertical="top" wrapText="1"/>
    </xf>
    <xf numFmtId="49" fontId="14" fillId="36" borderId="0" xfId="0" applyNumberFormat="1" applyFont="1" applyFill="1" applyBorder="1" applyAlignment="1" quotePrefix="1">
      <alignment horizontal="center" vertical="center" wrapText="1"/>
    </xf>
    <xf numFmtId="49" fontId="3" fillId="0" borderId="0" xfId="0" applyNumberFormat="1" applyFont="1" applyAlignment="1">
      <alignment horizontal="center" vertical="center"/>
    </xf>
    <xf numFmtId="0" fontId="3" fillId="36" borderId="0" xfId="0" applyFont="1" applyFill="1" applyAlignment="1">
      <alignment horizontal="center" vertical="center"/>
    </xf>
    <xf numFmtId="0" fontId="3" fillId="0" borderId="0" xfId="0" applyFont="1" applyFill="1" applyAlignment="1">
      <alignment horizontal="center" vertical="center"/>
    </xf>
    <xf numFmtId="0" fontId="3" fillId="39" borderId="0" xfId="0" applyFont="1" applyFill="1" applyAlignment="1">
      <alignment horizontal="center" vertical="center"/>
    </xf>
    <xf numFmtId="9" fontId="11" fillId="0" borderId="10" xfId="0" applyNumberFormat="1" applyFont="1" applyFill="1" applyBorder="1" applyAlignment="1">
      <alignment horizontal="center" vertical="center" textRotation="90" wrapText="1"/>
    </xf>
    <xf numFmtId="0" fontId="85" fillId="0" borderId="10" xfId="0" applyFont="1" applyFill="1" applyBorder="1" applyAlignment="1">
      <alignment horizontal="left" vertical="center" wrapText="1"/>
    </xf>
    <xf numFmtId="0" fontId="85" fillId="0" borderId="10" xfId="0" applyFont="1" applyFill="1" applyBorder="1" applyAlignment="1" applyProtection="1">
      <alignment horizontal="center" vertical="top" wrapText="1"/>
      <protection/>
    </xf>
    <xf numFmtId="9" fontId="84" fillId="0" borderId="10" xfId="0" applyNumberFormat="1" applyFont="1" applyFill="1" applyBorder="1" applyAlignment="1">
      <alignment horizontal="center" vertical="center" textRotation="90" wrapText="1"/>
    </xf>
    <xf numFmtId="0" fontId="3"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pplyProtection="1">
      <alignment horizontal="center" vertical="center" wrapText="1"/>
      <protection/>
    </xf>
    <xf numFmtId="9" fontId="18" fillId="0" borderId="10" xfId="0" applyNumberFormat="1" applyFont="1" applyFill="1" applyBorder="1" applyAlignment="1">
      <alignment horizontal="center" vertical="center" textRotation="90" wrapText="1"/>
    </xf>
    <xf numFmtId="9" fontId="85" fillId="36" borderId="10" xfId="0" applyNumberFormat="1" applyFont="1" applyFill="1" applyBorder="1" applyAlignment="1">
      <alignment horizontal="center" vertical="center" textRotation="90" wrapText="1"/>
    </xf>
    <xf numFmtId="0" fontId="82" fillId="0" borderId="10" xfId="0" applyFont="1" applyBorder="1" applyAlignment="1">
      <alignment horizontal="center" vertical="center" wrapText="1"/>
    </xf>
    <xf numFmtId="9" fontId="82" fillId="0" borderId="10" xfId="0" applyNumberFormat="1" applyFont="1" applyFill="1" applyBorder="1" applyAlignment="1">
      <alignment horizontal="center" vertical="center" textRotation="90" wrapText="1"/>
    </xf>
    <xf numFmtId="0" fontId="0" fillId="36" borderId="10" xfId="0" applyFont="1" applyFill="1" applyBorder="1" applyAlignment="1">
      <alignment horizontal="justify" vertical="center"/>
    </xf>
    <xf numFmtId="49" fontId="75" fillId="36" borderId="22" xfId="0" applyNumberFormat="1" applyFont="1" applyFill="1" applyBorder="1" applyAlignment="1" quotePrefix="1">
      <alignment horizontal="center" vertical="center"/>
    </xf>
    <xf numFmtId="9" fontId="77" fillId="36" borderId="22" xfId="0" applyNumberFormat="1" applyFont="1" applyFill="1" applyBorder="1" applyAlignment="1">
      <alignment horizontal="center" vertical="center" textRotation="90" wrapText="1"/>
    </xf>
    <xf numFmtId="0" fontId="86" fillId="0" borderId="10" xfId="0" applyFont="1" applyFill="1" applyBorder="1" applyAlignment="1">
      <alignment horizontal="center" vertical="center" wrapText="1"/>
    </xf>
    <xf numFmtId="49" fontId="85" fillId="36" borderId="10" xfId="0" applyNumberFormat="1" applyFont="1" applyFill="1" applyBorder="1" applyAlignment="1" quotePrefix="1">
      <alignment horizontal="center" vertical="center"/>
    </xf>
    <xf numFmtId="0" fontId="87" fillId="0" borderId="21" xfId="0" applyFont="1" applyBorder="1" applyAlignment="1">
      <alignment horizontal="center" vertical="center" wrapText="1"/>
    </xf>
    <xf numFmtId="49" fontId="18" fillId="0" borderId="10" xfId="0" applyNumberFormat="1" applyFont="1" applyFill="1" applyBorder="1" applyAlignment="1" quotePrefix="1">
      <alignment horizontal="justify" vertical="center" wrapText="1"/>
    </xf>
    <xf numFmtId="9" fontId="11" fillId="36" borderId="11" xfId="0" applyNumberFormat="1" applyFont="1" applyFill="1" applyBorder="1" applyAlignment="1">
      <alignment horizontal="center" vertical="center" textRotation="90" wrapText="1"/>
    </xf>
    <xf numFmtId="0" fontId="17" fillId="0" borderId="13" xfId="0" applyFont="1" applyFill="1" applyBorder="1" applyAlignment="1">
      <alignment horizontal="justify" vertical="center" wrapText="1"/>
    </xf>
    <xf numFmtId="0" fontId="2" fillId="2" borderId="12" xfId="0" applyFont="1" applyFill="1" applyBorder="1" applyAlignment="1">
      <alignment horizontal="justify" vertical="center" wrapText="1"/>
    </xf>
    <xf numFmtId="9" fontId="3" fillId="36" borderId="10" xfId="0" applyNumberFormat="1" applyFont="1" applyFill="1" applyBorder="1" applyAlignment="1">
      <alignment horizontal="center" vertical="center" textRotation="90" wrapText="1"/>
    </xf>
    <xf numFmtId="9" fontId="3" fillId="36" borderId="26" xfId="0" applyNumberFormat="1" applyFont="1" applyFill="1" applyBorder="1" applyAlignment="1">
      <alignment horizontal="center" vertical="center" textRotation="90" wrapText="1"/>
    </xf>
    <xf numFmtId="9" fontId="3" fillId="36" borderId="0" xfId="0" applyNumberFormat="1" applyFont="1" applyFill="1" applyBorder="1" applyAlignment="1">
      <alignment vertical="center" textRotation="90"/>
    </xf>
    <xf numFmtId="0" fontId="16" fillId="0" borderId="10" xfId="0" applyFont="1" applyFill="1" applyBorder="1" applyAlignment="1">
      <alignment horizontal="center" vertical="center" wrapText="1"/>
    </xf>
    <xf numFmtId="0" fontId="75" fillId="36" borderId="10" xfId="0" applyFont="1" applyFill="1" applyBorder="1" applyAlignment="1">
      <alignment horizontal="justify" vertical="center" wrapText="1"/>
    </xf>
    <xf numFmtId="0" fontId="3" fillId="36" borderId="10" xfId="0" applyFont="1" applyFill="1" applyBorder="1" applyAlignment="1" applyProtection="1">
      <alignment horizontal="justify" vertical="center" wrapText="1"/>
      <protection/>
    </xf>
    <xf numFmtId="0" fontId="17" fillId="36" borderId="10" xfId="0" applyFont="1" applyFill="1" applyBorder="1" applyAlignment="1" applyProtection="1">
      <alignment horizontal="center" vertical="top" wrapText="1"/>
      <protection/>
    </xf>
    <xf numFmtId="0" fontId="17" fillId="36" borderId="10" xfId="0" applyFont="1" applyFill="1" applyBorder="1" applyAlignment="1" quotePrefix="1">
      <alignment vertical="center" wrapText="1"/>
    </xf>
    <xf numFmtId="9" fontId="11" fillId="36" borderId="10" xfId="0" applyNumberFormat="1" applyFont="1" applyFill="1" applyBorder="1" applyAlignment="1">
      <alignment horizontal="center" vertical="top" textRotation="90" wrapText="1"/>
    </xf>
    <xf numFmtId="9" fontId="9" fillId="36" borderId="0" xfId="0" applyNumberFormat="1" applyFont="1" applyFill="1" applyAlignment="1">
      <alignment/>
    </xf>
    <xf numFmtId="0" fontId="16" fillId="0" borderId="10" xfId="0" applyFont="1" applyFill="1" applyBorder="1" applyAlignment="1">
      <alignment horizontal="left" vertical="top" wrapText="1"/>
    </xf>
    <xf numFmtId="0" fontId="17" fillId="0" borderId="10" xfId="0" applyFont="1" applyFill="1" applyBorder="1" applyAlignment="1">
      <alignment horizontal="left" vertical="center" wrapText="1"/>
    </xf>
    <xf numFmtId="0" fontId="3" fillId="36" borderId="10" xfId="0" applyFont="1" applyFill="1" applyBorder="1" applyAlignment="1">
      <alignment horizontal="justify" vertical="center" wrapText="1"/>
    </xf>
    <xf numFmtId="0" fontId="14" fillId="36" borderId="12" xfId="0" applyFont="1" applyFill="1" applyBorder="1" applyAlignment="1" quotePrefix="1">
      <alignment horizontal="center" vertical="center" wrapText="1"/>
    </xf>
    <xf numFmtId="0" fontId="17" fillId="36" borderId="12" xfId="0" applyFont="1" applyFill="1" applyBorder="1" applyAlignment="1" quotePrefix="1">
      <alignment vertical="center" wrapText="1"/>
    </xf>
    <xf numFmtId="0" fontId="3" fillId="36" borderId="12" xfId="0" applyFont="1" applyFill="1" applyBorder="1" applyAlignment="1">
      <alignment horizontal="justify" vertical="center" wrapText="1"/>
    </xf>
    <xf numFmtId="0" fontId="17" fillId="36" borderId="12" xfId="0" applyFont="1" applyFill="1" applyBorder="1" applyAlignment="1">
      <alignment horizontal="center" vertical="center" wrapText="1"/>
    </xf>
    <xf numFmtId="0" fontId="3" fillId="36" borderId="12" xfId="0" applyFont="1" applyFill="1" applyBorder="1" applyAlignment="1" applyProtection="1">
      <alignment horizontal="justify" vertical="center" wrapText="1"/>
      <protection/>
    </xf>
    <xf numFmtId="0" fontId="17" fillId="36" borderId="12" xfId="0" applyFont="1" applyFill="1" applyBorder="1" applyAlignment="1" applyProtection="1">
      <alignment horizontal="center" vertical="top" wrapText="1"/>
      <protection/>
    </xf>
    <xf numFmtId="9" fontId="3" fillId="36" borderId="33" xfId="0" applyNumberFormat="1" applyFont="1" applyFill="1" applyBorder="1" applyAlignment="1">
      <alignment horizontal="center" vertical="center" textRotation="90" wrapText="1"/>
    </xf>
    <xf numFmtId="0" fontId="3" fillId="36" borderId="13" xfId="0" applyFont="1" applyFill="1" applyBorder="1" applyAlignment="1">
      <alignment horizontal="justify" vertical="center" wrapText="1"/>
    </xf>
    <xf numFmtId="0" fontId="3" fillId="36" borderId="12" xfId="0" applyFont="1" applyFill="1" applyBorder="1" applyAlignment="1">
      <alignment horizontal="center" vertical="center" wrapText="1"/>
    </xf>
    <xf numFmtId="0" fontId="14" fillId="36" borderId="11" xfId="0" applyFont="1" applyFill="1" applyBorder="1" applyAlignment="1" quotePrefix="1">
      <alignment horizontal="center" vertical="center" wrapText="1"/>
    </xf>
    <xf numFmtId="0" fontId="3" fillId="36" borderId="11" xfId="0" applyFont="1" applyFill="1" applyBorder="1" applyAlignment="1">
      <alignment horizontal="center" vertical="center" wrapText="1"/>
    </xf>
    <xf numFmtId="0" fontId="3" fillId="36" borderId="11" xfId="0" applyFont="1" applyFill="1" applyBorder="1" applyAlignment="1">
      <alignment horizontal="justify" vertical="center" wrapText="1"/>
    </xf>
    <xf numFmtId="0" fontId="75" fillId="36" borderId="11" xfId="0" applyFont="1" applyFill="1" applyBorder="1" applyAlignment="1">
      <alignment horizontal="justify" vertical="center" wrapText="1"/>
    </xf>
    <xf numFmtId="0" fontId="17" fillId="36" borderId="11" xfId="0" applyFont="1" applyFill="1" applyBorder="1" applyAlignment="1">
      <alignment horizontal="center" vertical="top" wrapText="1"/>
    </xf>
    <xf numFmtId="0" fontId="14" fillId="36" borderId="10" xfId="0" applyFont="1" applyFill="1" applyBorder="1" applyAlignment="1" quotePrefix="1">
      <alignment horizontal="center" vertical="center" wrapText="1"/>
    </xf>
    <xf numFmtId="0" fontId="3" fillId="36" borderId="10" xfId="0" applyFont="1" applyFill="1" applyBorder="1" applyAlignment="1">
      <alignment horizontal="center" vertical="center" wrapText="1"/>
    </xf>
    <xf numFmtId="0" fontId="17" fillId="36" borderId="11" xfId="0" applyFont="1" applyFill="1" applyBorder="1" applyAlignment="1" applyProtection="1">
      <alignment horizontal="center" vertical="top" wrapText="1"/>
      <protection/>
    </xf>
    <xf numFmtId="0" fontId="14" fillId="36" borderId="22" xfId="0" applyFont="1" applyFill="1" applyBorder="1" applyAlignment="1" quotePrefix="1">
      <alignment horizontal="center" vertical="center" wrapText="1"/>
    </xf>
    <xf numFmtId="0" fontId="75" fillId="36" borderId="22" xfId="0" applyFont="1" applyFill="1" applyBorder="1" applyAlignment="1">
      <alignment horizontal="justify" vertical="center" wrapText="1"/>
    </xf>
    <xf numFmtId="0" fontId="3" fillId="36" borderId="22" xfId="0" applyFont="1" applyFill="1" applyBorder="1" applyAlignment="1">
      <alignment horizontal="center" vertical="center" wrapText="1"/>
    </xf>
    <xf numFmtId="0" fontId="17" fillId="36" borderId="22" xfId="0" applyFont="1" applyFill="1" applyBorder="1" applyAlignment="1" quotePrefix="1">
      <alignment vertical="center" wrapText="1"/>
    </xf>
    <xf numFmtId="0" fontId="17" fillId="36" borderId="22" xfId="0" applyFont="1" applyFill="1" applyBorder="1" applyAlignment="1">
      <alignment horizontal="center" vertical="center" wrapText="1"/>
    </xf>
    <xf numFmtId="0" fontId="3" fillId="36" borderId="22" xfId="0" applyFont="1" applyFill="1" applyBorder="1" applyAlignment="1" applyProtection="1">
      <alignment horizontal="justify" vertical="center" wrapText="1"/>
      <protection/>
    </xf>
    <xf numFmtId="0" fontId="17" fillId="36" borderId="22" xfId="0" applyFont="1" applyFill="1" applyBorder="1" applyAlignment="1" applyProtection="1">
      <alignment horizontal="center" vertical="top" wrapText="1"/>
      <protection/>
    </xf>
    <xf numFmtId="9" fontId="11" fillId="36" borderId="22" xfId="0" applyNumberFormat="1" applyFont="1" applyFill="1" applyBorder="1" applyAlignment="1">
      <alignment horizontal="center" vertical="top" textRotation="90" wrapText="1"/>
    </xf>
    <xf numFmtId="0" fontId="17" fillId="36" borderId="10" xfId="0" applyFont="1" applyFill="1" applyBorder="1" applyAlignment="1" quotePrefix="1">
      <alignment horizontal="center" vertical="center" wrapText="1"/>
    </xf>
    <xf numFmtId="0" fontId="17" fillId="36" borderId="10" xfId="0" applyFont="1" applyFill="1" applyBorder="1" applyAlignment="1">
      <alignment horizontal="justify" vertical="center" wrapText="1"/>
    </xf>
    <xf numFmtId="0" fontId="16" fillId="36" borderId="10" xfId="0" applyFont="1" applyFill="1" applyBorder="1" applyAlignment="1">
      <alignment vertical="center" wrapText="1"/>
    </xf>
    <xf numFmtId="0" fontId="14" fillId="36" borderId="10" xfId="0" applyFont="1" applyFill="1" applyBorder="1" applyAlignment="1" quotePrefix="1">
      <alignment vertical="center" wrapText="1"/>
    </xf>
    <xf numFmtId="0" fontId="75" fillId="36" borderId="21" xfId="0" applyFont="1" applyFill="1" applyBorder="1" applyAlignment="1">
      <alignment horizontal="justify" vertical="center" wrapText="1"/>
    </xf>
    <xf numFmtId="176" fontId="14" fillId="36" borderId="10" xfId="83" applyFont="1" applyFill="1" applyBorder="1" applyAlignment="1">
      <alignment vertical="center" wrapText="1"/>
    </xf>
    <xf numFmtId="0" fontId="75" fillId="36" borderId="34" xfId="0" applyFont="1" applyFill="1" applyBorder="1" applyAlignment="1">
      <alignment horizontal="justify" vertical="center" wrapText="1"/>
    </xf>
    <xf numFmtId="0" fontId="81" fillId="36" borderId="22" xfId="0" applyFont="1" applyFill="1" applyBorder="1" applyAlignment="1" applyProtection="1">
      <alignment horizontal="center" vertical="center" wrapText="1"/>
      <protection/>
    </xf>
    <xf numFmtId="0" fontId="81" fillId="36" borderId="22" xfId="0" applyFont="1" applyFill="1" applyBorder="1" applyAlignment="1" applyProtection="1">
      <alignment horizontal="center" vertical="top" wrapText="1"/>
      <protection/>
    </xf>
    <xf numFmtId="9" fontId="77" fillId="36" borderId="22" xfId="0" applyNumberFormat="1" applyFont="1" applyFill="1" applyBorder="1" applyAlignment="1">
      <alignment horizontal="center" vertical="top" textRotation="90" wrapText="1"/>
    </xf>
    <xf numFmtId="49" fontId="4" fillId="36" borderId="0" xfId="0" applyNumberFormat="1" applyFont="1" applyFill="1" applyAlignment="1">
      <alignment horizontal="center" vertical="center"/>
    </xf>
    <xf numFmtId="9" fontId="7" fillId="40" borderId="16" xfId="0" applyNumberFormat="1" applyFont="1" applyFill="1" applyBorder="1" applyAlignment="1">
      <alignment horizontal="center" vertical="center" wrapText="1"/>
    </xf>
    <xf numFmtId="9" fontId="7" fillId="40" borderId="11" xfId="0" applyNumberFormat="1" applyFont="1" applyFill="1" applyBorder="1" applyAlignment="1">
      <alignment horizontal="center" vertical="center" wrapText="1"/>
    </xf>
    <xf numFmtId="9" fontId="7" fillId="40" borderId="35" xfId="0" applyNumberFormat="1" applyFont="1" applyFill="1" applyBorder="1" applyAlignment="1">
      <alignment horizontal="center" vertical="center" wrapText="1"/>
    </xf>
    <xf numFmtId="9" fontId="7" fillId="40" borderId="10" xfId="0" applyNumberFormat="1" applyFont="1" applyFill="1" applyBorder="1" applyAlignment="1">
      <alignment horizontal="center" vertical="center" wrapText="1"/>
    </xf>
    <xf numFmtId="9" fontId="7" fillId="40" borderId="26" xfId="0" applyNumberFormat="1" applyFont="1" applyFill="1" applyBorder="1" applyAlignment="1">
      <alignment horizontal="center" vertical="center" wrapText="1"/>
    </xf>
    <xf numFmtId="0" fontId="81" fillId="36" borderId="10" xfId="0" applyFont="1" applyFill="1" applyBorder="1" applyAlignment="1" applyProtection="1">
      <alignment horizontal="center" vertical="center" wrapText="1"/>
      <protection/>
    </xf>
    <xf numFmtId="9" fontId="3" fillId="36" borderId="11" xfId="0" applyNumberFormat="1" applyFont="1" applyFill="1" applyBorder="1" applyAlignment="1">
      <alignment horizontal="center" vertical="center" textRotation="90" wrapText="1"/>
    </xf>
    <xf numFmtId="0" fontId="75" fillId="36" borderId="11" xfId="0" applyFont="1" applyFill="1" applyBorder="1" applyAlignment="1">
      <alignment horizontal="center" vertical="center" wrapText="1"/>
    </xf>
    <xf numFmtId="0" fontId="17" fillId="36" borderId="13" xfId="0" applyFont="1" applyFill="1" applyBorder="1" applyAlignment="1" applyProtection="1">
      <alignment horizontal="center" vertical="top" wrapText="1"/>
      <protection/>
    </xf>
    <xf numFmtId="0" fontId="0" fillId="36" borderId="11" xfId="0" applyFont="1" applyFill="1" applyBorder="1" applyAlignment="1">
      <alignment horizontal="center" vertical="center" wrapText="1"/>
    </xf>
    <xf numFmtId="9" fontId="17" fillId="36" borderId="11" xfId="0" applyNumberFormat="1" applyFont="1" applyFill="1" applyBorder="1" applyAlignment="1">
      <alignment horizontal="center" vertical="center" textRotation="90" wrapText="1"/>
    </xf>
    <xf numFmtId="49" fontId="81" fillId="36" borderId="10" xfId="0" applyNumberFormat="1" applyFont="1" applyFill="1" applyBorder="1" applyAlignment="1" quotePrefix="1">
      <alignment horizontal="center" vertical="center"/>
    </xf>
    <xf numFmtId="0" fontId="81" fillId="36" borderId="10" xfId="0" applyFont="1" applyFill="1" applyBorder="1" applyAlignment="1">
      <alignment horizontal="center" vertical="center" wrapText="1"/>
    </xf>
    <xf numFmtId="176" fontId="88" fillId="36" borderId="22" xfId="83" applyFont="1" applyFill="1" applyBorder="1" applyAlignment="1">
      <alignment vertical="center" wrapText="1"/>
    </xf>
    <xf numFmtId="9" fontId="7" fillId="40" borderId="26" xfId="0" applyNumberFormat="1" applyFont="1" applyFill="1" applyBorder="1" applyAlignment="1">
      <alignment horizontal="center" vertical="center" wrapText="1"/>
    </xf>
    <xf numFmtId="9" fontId="3" fillId="36" borderId="35" xfId="0" applyNumberFormat="1" applyFont="1" applyFill="1" applyBorder="1" applyAlignment="1">
      <alignment horizontal="center" vertical="center" textRotation="90" wrapText="1"/>
    </xf>
    <xf numFmtId="0" fontId="14" fillId="36" borderId="22" xfId="0" applyFont="1" applyFill="1" applyBorder="1" applyAlignment="1" quotePrefix="1">
      <alignment vertical="center" wrapText="1"/>
    </xf>
    <xf numFmtId="0" fontId="17" fillId="36" borderId="22" xfId="0" applyFont="1" applyFill="1" applyBorder="1" applyAlignment="1">
      <alignment horizontal="justify" vertical="center" wrapText="1"/>
    </xf>
    <xf numFmtId="0" fontId="17" fillId="36" borderId="22" xfId="0" applyFont="1" applyFill="1" applyBorder="1" applyAlignment="1" applyProtection="1">
      <alignment horizontal="center" vertical="center" wrapText="1"/>
      <protection/>
    </xf>
    <xf numFmtId="0" fontId="81" fillId="0" borderId="10" xfId="0" applyFont="1" applyFill="1" applyBorder="1" applyAlignment="1">
      <alignment horizontal="center" vertical="center" wrapText="1"/>
    </xf>
    <xf numFmtId="0" fontId="0" fillId="0" borderId="10" xfId="0" applyFont="1" applyBorder="1" applyAlignment="1">
      <alignment horizontal="justify" vertical="center"/>
    </xf>
    <xf numFmtId="9" fontId="77" fillId="36" borderId="10" xfId="0" applyNumberFormat="1" applyFont="1" applyFill="1" applyBorder="1" applyAlignment="1">
      <alignment horizontal="center" vertical="center" textRotation="90" wrapText="1"/>
    </xf>
    <xf numFmtId="0" fontId="3" fillId="36" borderId="21" xfId="0" applyFont="1" applyFill="1" applyBorder="1" applyAlignment="1">
      <alignment horizontal="justify" vertical="center" wrapText="1"/>
    </xf>
    <xf numFmtId="0" fontId="81" fillId="36" borderId="21" xfId="0" applyFont="1" applyFill="1" applyBorder="1" applyAlignment="1">
      <alignment horizontal="center" vertical="center" wrapText="1"/>
    </xf>
    <xf numFmtId="0" fontId="81" fillId="36" borderId="22" xfId="0" applyFont="1" applyFill="1" applyBorder="1" applyAlignment="1">
      <alignment horizontal="center" vertical="center"/>
    </xf>
    <xf numFmtId="49" fontId="89" fillId="36" borderId="36" xfId="0" applyNumberFormat="1" applyFont="1" applyFill="1" applyBorder="1" applyAlignment="1">
      <alignment horizontal="left" vertical="center" wrapText="1" readingOrder="1"/>
    </xf>
    <xf numFmtId="214" fontId="89" fillId="36" borderId="36" xfId="0" applyNumberFormat="1" applyFont="1" applyFill="1" applyBorder="1" applyAlignment="1">
      <alignment horizontal="right" vertical="center" wrapText="1" readingOrder="1"/>
    </xf>
    <xf numFmtId="214" fontId="90" fillId="36" borderId="36" xfId="0" applyNumberFormat="1" applyFont="1" applyFill="1" applyBorder="1" applyAlignment="1">
      <alignment horizontal="right" vertical="center" wrapText="1" readingOrder="1"/>
    </xf>
    <xf numFmtId="9" fontId="3" fillId="36" borderId="13" xfId="0" applyNumberFormat="1" applyFont="1" applyFill="1" applyBorder="1" applyAlignment="1">
      <alignment horizontal="center" vertical="center" textRotation="90" wrapText="1"/>
    </xf>
    <xf numFmtId="49" fontId="17" fillId="36" borderId="12" xfId="0" applyNumberFormat="1" applyFont="1" applyFill="1" applyBorder="1" applyAlignment="1" quotePrefix="1">
      <alignment horizontal="center" vertical="center"/>
    </xf>
    <xf numFmtId="0" fontId="0" fillId="36" borderId="12" xfId="0" applyFont="1" applyFill="1" applyBorder="1" applyAlignment="1">
      <alignment horizontal="justify" vertical="center" wrapText="1"/>
    </xf>
    <xf numFmtId="9" fontId="11" fillId="0" borderId="21" xfId="0" applyNumberFormat="1" applyFont="1" applyFill="1" applyBorder="1" applyAlignment="1">
      <alignment horizontal="center" vertical="top" textRotation="90" wrapText="1"/>
    </xf>
    <xf numFmtId="10" fontId="11" fillId="0" borderId="12" xfId="0" applyNumberFormat="1" applyFont="1" applyFill="1" applyBorder="1" applyAlignment="1">
      <alignment horizontal="center" vertical="top" textRotation="90" wrapText="1"/>
    </xf>
    <xf numFmtId="9" fontId="3" fillId="36" borderId="12" xfId="0" applyNumberFormat="1" applyFont="1" applyFill="1" applyBorder="1" applyAlignment="1">
      <alignment horizontal="center" vertical="center" textRotation="90" wrapText="1"/>
    </xf>
    <xf numFmtId="9" fontId="7" fillId="40" borderId="22" xfId="0" applyNumberFormat="1" applyFont="1" applyFill="1" applyBorder="1" applyAlignment="1">
      <alignment horizontal="center" vertical="center" wrapText="1"/>
    </xf>
    <xf numFmtId="9" fontId="7" fillId="40" borderId="28" xfId="0" applyNumberFormat="1" applyFont="1" applyFill="1" applyBorder="1" applyAlignment="1">
      <alignment horizontal="center" vertical="center" wrapText="1"/>
    </xf>
    <xf numFmtId="0" fontId="4" fillId="36" borderId="12" xfId="0" applyFont="1" applyFill="1" applyBorder="1" applyAlignment="1">
      <alignment horizontal="left" vertical="center" wrapText="1"/>
    </xf>
    <xf numFmtId="0" fontId="4" fillId="36" borderId="11" xfId="0" applyFont="1" applyFill="1" applyBorder="1" applyAlignment="1">
      <alignment horizontal="left" vertical="center" wrapText="1"/>
    </xf>
    <xf numFmtId="0" fontId="4" fillId="36" borderId="10" xfId="0" applyFont="1" applyFill="1" applyBorder="1" applyAlignment="1">
      <alignment horizontal="left" vertical="center" wrapText="1"/>
    </xf>
    <xf numFmtId="0" fontId="4" fillId="36" borderId="22" xfId="0" applyFont="1" applyFill="1" applyBorder="1" applyAlignment="1">
      <alignment horizontal="left" vertical="center" wrapText="1"/>
    </xf>
    <xf numFmtId="9" fontId="3" fillId="0" borderId="10" xfId="0" applyNumberFormat="1" applyFont="1" applyFill="1" applyBorder="1" applyAlignment="1">
      <alignment horizontal="center" vertical="center" textRotation="90" wrapText="1"/>
    </xf>
    <xf numFmtId="49" fontId="3" fillId="36" borderId="0" xfId="0" applyNumberFormat="1" applyFont="1" applyFill="1" applyAlignment="1">
      <alignment horizontal="center" vertical="center"/>
    </xf>
    <xf numFmtId="0" fontId="22" fillId="36" borderId="0" xfId="0" applyFont="1" applyFill="1" applyAlignment="1">
      <alignment/>
    </xf>
    <xf numFmtId="49" fontId="85" fillId="0" borderId="11" xfId="0" applyNumberFormat="1" applyFont="1" applyFill="1" applyBorder="1" applyAlignment="1" quotePrefix="1">
      <alignment horizontal="center" vertical="center"/>
    </xf>
    <xf numFmtId="49" fontId="85" fillId="0" borderId="11" xfId="0" applyNumberFormat="1" applyFont="1" applyFill="1" applyBorder="1" applyAlignment="1" quotePrefix="1">
      <alignment horizontal="justify" vertical="center" wrapText="1"/>
    </xf>
    <xf numFmtId="0" fontId="85" fillId="0" borderId="11" xfId="0" applyFont="1" applyFill="1" applyBorder="1" applyAlignment="1">
      <alignment horizontal="center" vertical="center" wrapText="1"/>
    </xf>
    <xf numFmtId="9" fontId="83" fillId="0" borderId="11" xfId="0" applyNumberFormat="1" applyFont="1" applyBorder="1" applyAlignment="1">
      <alignment horizontal="center" vertical="center" wrapText="1"/>
    </xf>
    <xf numFmtId="0" fontId="85" fillId="0" borderId="11" xfId="0" applyFont="1" applyBorder="1" applyAlignment="1">
      <alignment horizontal="justify" vertical="center" wrapText="1"/>
    </xf>
    <xf numFmtId="0" fontId="74" fillId="0" borderId="11" xfId="0" applyFont="1" applyBorder="1" applyAlignment="1">
      <alignment horizontal="justify" vertical="center" wrapText="1"/>
    </xf>
    <xf numFmtId="0" fontId="83" fillId="0" borderId="11" xfId="0" applyFont="1" applyFill="1" applyBorder="1" applyAlignment="1">
      <alignment horizontal="center" vertical="top" wrapText="1"/>
    </xf>
    <xf numFmtId="0" fontId="83" fillId="0" borderId="11" xfId="0" applyFont="1" applyFill="1" applyBorder="1" applyAlignment="1">
      <alignment horizontal="center" vertical="center" wrapText="1"/>
    </xf>
    <xf numFmtId="0" fontId="82" fillId="0" borderId="11" xfId="0" applyFont="1" applyFill="1" applyBorder="1" applyAlignment="1">
      <alignment horizontal="center" vertical="center" wrapText="1"/>
    </xf>
    <xf numFmtId="0" fontId="85" fillId="0" borderId="11" xfId="0" applyFont="1" applyFill="1" applyBorder="1" applyAlignment="1">
      <alignment horizontal="left" vertical="center" wrapText="1"/>
    </xf>
    <xf numFmtId="0" fontId="85" fillId="0" borderId="11" xfId="0" applyFont="1" applyFill="1" applyBorder="1" applyAlignment="1" applyProtection="1">
      <alignment horizontal="center" vertical="center" wrapText="1"/>
      <protection/>
    </xf>
    <xf numFmtId="0" fontId="85" fillId="0" borderId="11" xfId="0" applyFont="1" applyFill="1" applyBorder="1" applyAlignment="1" applyProtection="1">
      <alignment horizontal="center" vertical="top" wrapText="1"/>
      <protection/>
    </xf>
    <xf numFmtId="9" fontId="84" fillId="0" borderId="11" xfId="0" applyNumberFormat="1" applyFont="1" applyFill="1" applyBorder="1" applyAlignment="1">
      <alignment horizontal="center" vertical="center" textRotation="90" wrapText="1"/>
    </xf>
    <xf numFmtId="9" fontId="82" fillId="36" borderId="11" xfId="0" applyNumberFormat="1" applyFont="1" applyFill="1" applyBorder="1" applyAlignment="1">
      <alignment horizontal="center" vertical="center" textRotation="90" wrapText="1"/>
    </xf>
    <xf numFmtId="9" fontId="85" fillId="36" borderId="11" xfId="0" applyNumberFormat="1" applyFont="1" applyFill="1" applyBorder="1" applyAlignment="1">
      <alignment horizontal="center" vertical="center" textRotation="90" wrapText="1"/>
    </xf>
    <xf numFmtId="9" fontId="85" fillId="36" borderId="35" xfId="0" applyNumberFormat="1" applyFont="1" applyFill="1" applyBorder="1" applyAlignment="1">
      <alignment horizontal="center" vertical="center" textRotation="90" wrapText="1"/>
    </xf>
    <xf numFmtId="9" fontId="23" fillId="0" borderId="26" xfId="0" applyNumberFormat="1" applyFont="1" applyFill="1" applyBorder="1" applyAlignment="1">
      <alignment horizontal="center" vertical="center" textRotation="90" wrapText="1"/>
    </xf>
    <xf numFmtId="49" fontId="18" fillId="0" borderId="12" xfId="0" applyNumberFormat="1" applyFont="1" applyFill="1" applyBorder="1" applyAlignment="1" quotePrefix="1">
      <alignment horizontal="justify" vertical="center" wrapText="1"/>
    </xf>
    <xf numFmtId="0" fontId="19" fillId="0" borderId="12" xfId="0" applyFont="1" applyFill="1" applyBorder="1" applyAlignment="1">
      <alignment vertical="center" wrapText="1"/>
    </xf>
    <xf numFmtId="0" fontId="18" fillId="0" borderId="12" xfId="0" applyFont="1" applyBorder="1" applyAlignment="1">
      <alignment vertical="center" wrapText="1"/>
    </xf>
    <xf numFmtId="49" fontId="18" fillId="36" borderId="13" xfId="0" applyNumberFormat="1" applyFont="1" applyFill="1" applyBorder="1" applyAlignment="1" quotePrefix="1">
      <alignment horizontal="center" vertical="top"/>
    </xf>
    <xf numFmtId="0" fontId="18" fillId="0" borderId="13" xfId="0" applyFont="1" applyFill="1" applyBorder="1" applyAlignment="1">
      <alignment horizontal="left" vertical="top" wrapText="1"/>
    </xf>
    <xf numFmtId="0" fontId="18" fillId="0" borderId="13" xfId="0" applyFont="1" applyFill="1" applyBorder="1" applyAlignment="1" applyProtection="1">
      <alignment horizontal="center" vertical="top" wrapText="1"/>
      <protection/>
    </xf>
    <xf numFmtId="9" fontId="23" fillId="0" borderId="12" xfId="0" applyNumberFormat="1" applyFont="1" applyFill="1" applyBorder="1" applyAlignment="1">
      <alignment horizontal="center" vertical="center" textRotation="90" wrapText="1"/>
    </xf>
    <xf numFmtId="9" fontId="23" fillId="0" borderId="33" xfId="0" applyNumberFormat="1" applyFont="1" applyFill="1" applyBorder="1" applyAlignment="1">
      <alignment horizontal="center" vertical="center" textRotation="90" wrapText="1"/>
    </xf>
    <xf numFmtId="3" fontId="11" fillId="0" borderId="13" xfId="0" applyNumberFormat="1" applyFont="1" applyFill="1" applyBorder="1" applyAlignment="1" applyProtection="1">
      <alignment horizontal="center" vertical="center" wrapText="1"/>
      <protection/>
    </xf>
    <xf numFmtId="3" fontId="11" fillId="0" borderId="11" xfId="0" applyNumberFormat="1" applyFont="1" applyFill="1" applyBorder="1" applyAlignment="1" applyProtection="1">
      <alignment horizontal="center" vertical="center" wrapText="1"/>
      <protection/>
    </xf>
    <xf numFmtId="49" fontId="19" fillId="0" borderId="37" xfId="0" applyNumberFormat="1" applyFont="1" applyFill="1" applyBorder="1" applyAlignment="1">
      <alignment horizontal="center" vertical="center"/>
    </xf>
    <xf numFmtId="49" fontId="19" fillId="0" borderId="32" xfId="0" applyNumberFormat="1" applyFont="1" applyFill="1" applyBorder="1" applyAlignment="1">
      <alignment horizontal="center" vertical="center"/>
    </xf>
    <xf numFmtId="49" fontId="19" fillId="0" borderId="38" xfId="0" applyNumberFormat="1" applyFont="1" applyFill="1" applyBorder="1" applyAlignment="1" quotePrefix="1">
      <alignment horizontal="center" vertical="center"/>
    </xf>
    <xf numFmtId="49" fontId="87" fillId="0" borderId="11" xfId="0" applyNumberFormat="1" applyFont="1" applyFill="1" applyBorder="1" applyAlignment="1" quotePrefix="1">
      <alignment horizontal="justify" vertical="center" wrapText="1"/>
    </xf>
    <xf numFmtId="0" fontId="19" fillId="0" borderId="11" xfId="0" applyFont="1" applyFill="1" applyBorder="1" applyAlignment="1">
      <alignment horizontal="center" vertical="center" wrapText="1"/>
    </xf>
    <xf numFmtId="9" fontId="17" fillId="0" borderId="11" xfId="0" applyNumberFormat="1" applyFont="1" applyBorder="1" applyAlignment="1">
      <alignment horizontal="center" vertical="center" wrapText="1"/>
    </xf>
    <xf numFmtId="49" fontId="14" fillId="36" borderId="31" xfId="0" applyNumberFormat="1" applyFont="1" applyFill="1" applyBorder="1" applyAlignment="1">
      <alignment horizontal="left" vertical="center" wrapText="1"/>
    </xf>
    <xf numFmtId="176" fontId="18" fillId="0" borderId="10" xfId="83" applyFont="1" applyFill="1" applyBorder="1" applyAlignment="1" applyProtection="1">
      <alignment horizontal="center" vertical="center" wrapText="1"/>
      <protection/>
    </xf>
    <xf numFmtId="0" fontId="4" fillId="0" borderId="10" xfId="0" applyFont="1" applyFill="1" applyBorder="1" applyAlignment="1">
      <alignment horizontal="left" vertical="center" wrapText="1"/>
    </xf>
    <xf numFmtId="49" fontId="14" fillId="0" borderId="10" xfId="0" applyNumberFormat="1" applyFont="1" applyFill="1" applyBorder="1" applyAlignment="1">
      <alignment horizontal="center" vertical="center" wrapText="1"/>
    </xf>
    <xf numFmtId="0" fontId="16" fillId="0" borderId="0" xfId="0" applyFont="1" applyFill="1" applyAlignment="1">
      <alignment/>
    </xf>
    <xf numFmtId="9" fontId="19" fillId="0" borderId="11" xfId="0" applyNumberFormat="1" applyFont="1" applyFill="1" applyBorder="1" applyAlignment="1">
      <alignment horizontal="center" vertical="center" wrapText="1"/>
    </xf>
    <xf numFmtId="0" fontId="3" fillId="0" borderId="10" xfId="0" applyFont="1" applyFill="1" applyBorder="1" applyAlignment="1" quotePrefix="1">
      <alignment horizontal="center" vertical="center" wrapText="1"/>
    </xf>
    <xf numFmtId="0" fontId="3" fillId="0" borderId="10" xfId="0" applyFont="1" applyFill="1" applyBorder="1" applyAlignment="1">
      <alignment horizontal="justify" vertical="center" wrapText="1"/>
    </xf>
    <xf numFmtId="49" fontId="3" fillId="36" borderId="10" xfId="0" applyNumberFormat="1" applyFont="1" applyFill="1" applyBorder="1" applyAlignment="1" quotePrefix="1">
      <alignment horizontal="center" vertical="center"/>
    </xf>
    <xf numFmtId="0" fontId="3" fillId="0" borderId="10" xfId="0" applyFont="1" applyFill="1" applyBorder="1" applyAlignment="1">
      <alignment horizontal="center" vertical="center" wrapText="1"/>
    </xf>
    <xf numFmtId="9" fontId="3" fillId="36" borderId="10" xfId="0" applyNumberFormat="1" applyFont="1" applyFill="1" applyBorder="1" applyAlignment="1">
      <alignment horizontal="center" vertical="center" wrapText="1"/>
    </xf>
    <xf numFmtId="0" fontId="75" fillId="0" borderId="10" xfId="0" applyFont="1" applyFill="1" applyBorder="1" applyAlignment="1">
      <alignment horizontal="justify" vertical="center" wrapText="1"/>
    </xf>
    <xf numFmtId="0" fontId="91" fillId="0" borderId="10" xfId="0" applyFont="1" applyBorder="1" applyAlignment="1">
      <alignment horizontal="justify" vertical="center"/>
    </xf>
    <xf numFmtId="9" fontId="3" fillId="36" borderId="10" xfId="0" applyNumberFormat="1" applyFont="1" applyFill="1" applyBorder="1" applyAlignment="1">
      <alignment vertical="center"/>
    </xf>
    <xf numFmtId="0" fontId="22" fillId="0" borderId="10" xfId="0" applyFont="1" applyBorder="1" applyAlignment="1">
      <alignment horizontal="justify" vertical="center"/>
    </xf>
    <xf numFmtId="9" fontId="74" fillId="36" borderId="10"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Fill="1" applyBorder="1" applyAlignment="1" applyProtection="1">
      <alignment horizontal="justify" vertical="center" wrapText="1"/>
      <protection/>
    </xf>
    <xf numFmtId="0" fontId="91" fillId="38" borderId="10" xfId="0" applyFont="1" applyFill="1" applyBorder="1" applyAlignment="1">
      <alignment horizontal="center" vertical="center" wrapText="1"/>
    </xf>
    <xf numFmtId="0" fontId="3" fillId="0" borderId="11" xfId="0" applyFont="1" applyFill="1" applyBorder="1" applyAlignment="1" applyProtection="1">
      <alignment horizontal="center" vertical="top" wrapText="1"/>
      <protection/>
    </xf>
    <xf numFmtId="0" fontId="9"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0" fontId="3" fillId="36" borderId="10" xfId="0" applyFont="1" applyFill="1" applyBorder="1" applyAlignment="1" applyProtection="1">
      <alignment horizontal="center" vertical="center" wrapText="1"/>
      <protection/>
    </xf>
    <xf numFmtId="0" fontId="75" fillId="0" borderId="10" xfId="0" applyFont="1" applyBorder="1" applyAlignment="1">
      <alignment horizontal="center" vertical="center" wrapText="1"/>
    </xf>
    <xf numFmtId="9" fontId="3" fillId="0" borderId="10" xfId="0" applyNumberFormat="1" applyFont="1" applyFill="1" applyBorder="1" applyAlignment="1">
      <alignment horizontal="center" vertical="top" textRotation="90" wrapText="1"/>
    </xf>
    <xf numFmtId="49" fontId="4" fillId="0" borderId="0" xfId="0" applyNumberFormat="1" applyFont="1" applyFill="1" applyAlignment="1">
      <alignment horizontal="center" vertical="center"/>
    </xf>
    <xf numFmtId="0" fontId="91" fillId="36" borderId="10" xfId="0" applyFont="1" applyFill="1" applyBorder="1" applyAlignment="1">
      <alignment horizontal="justify" vertical="center" wrapText="1"/>
    </xf>
    <xf numFmtId="0" fontId="3" fillId="0" borderId="39" xfId="0" applyFont="1" applyFill="1" applyBorder="1" applyAlignment="1" applyProtection="1">
      <alignment horizontal="center" vertical="top" wrapText="1"/>
      <protection/>
    </xf>
    <xf numFmtId="0" fontId="3" fillId="0" borderId="14" xfId="0" applyFont="1" applyFill="1" applyBorder="1" applyAlignment="1" applyProtection="1">
      <alignment horizontal="center" vertical="top" wrapText="1"/>
      <protection/>
    </xf>
    <xf numFmtId="176" fontId="4" fillId="0" borderId="10" xfId="83" applyFont="1" applyBorder="1" applyAlignment="1">
      <alignment horizontal="center" vertical="center"/>
    </xf>
    <xf numFmtId="9" fontId="3" fillId="0" borderId="10" xfId="0" applyNumberFormat="1" applyFont="1" applyFill="1" applyBorder="1" applyAlignment="1">
      <alignment horizontal="center" wrapText="1"/>
    </xf>
    <xf numFmtId="9" fontId="3" fillId="36" borderId="10" xfId="0" applyNumberFormat="1" applyFont="1" applyFill="1" applyBorder="1" applyAlignment="1">
      <alignment horizontal="center" wrapText="1"/>
    </xf>
    <xf numFmtId="9" fontId="74" fillId="36" borderId="10" xfId="0" applyNumberFormat="1" applyFont="1" applyFill="1" applyBorder="1" applyAlignment="1">
      <alignment horizontal="center" wrapText="1"/>
    </xf>
    <xf numFmtId="9" fontId="17" fillId="0" borderId="0" xfId="0" applyNumberFormat="1" applyFont="1" applyFill="1" applyAlignment="1">
      <alignment vertical="center"/>
    </xf>
    <xf numFmtId="213" fontId="3" fillId="0" borderId="10" xfId="0" applyNumberFormat="1" applyFont="1" applyFill="1" applyBorder="1" applyAlignment="1">
      <alignment horizontal="center" vertical="top" wrapText="1"/>
    </xf>
    <xf numFmtId="0" fontId="4" fillId="36" borderId="11" xfId="0" applyFont="1" applyFill="1" applyBorder="1" applyAlignment="1">
      <alignment horizontal="center" vertical="center" wrapText="1"/>
    </xf>
    <xf numFmtId="0" fontId="9" fillId="36" borderId="11" xfId="0" applyFont="1" applyFill="1" applyBorder="1" applyAlignment="1">
      <alignment horizontal="center" vertical="center"/>
    </xf>
    <xf numFmtId="0" fontId="75" fillId="0" borderId="10" xfId="0" applyFont="1" applyBorder="1" applyAlignment="1">
      <alignment horizontal="justify" vertical="center" wrapText="1"/>
    </xf>
    <xf numFmtId="49" fontId="3" fillId="0" borderId="10" xfId="0" applyNumberFormat="1" applyFont="1" applyFill="1" applyBorder="1" applyAlignment="1" quotePrefix="1">
      <alignment horizontal="center" vertical="center"/>
    </xf>
    <xf numFmtId="49" fontId="3" fillId="0" borderId="10" xfId="0" applyNumberFormat="1" applyFont="1" applyFill="1" applyBorder="1" applyAlignment="1">
      <alignment horizontal="center" vertical="center" textRotation="90" wrapText="1"/>
    </xf>
    <xf numFmtId="44" fontId="4" fillId="0" borderId="0" xfId="0" applyNumberFormat="1" applyFont="1" applyFill="1" applyAlignment="1">
      <alignment horizontal="center" vertical="center"/>
    </xf>
    <xf numFmtId="9" fontId="75" fillId="0" borderId="10"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9" fontId="4" fillId="36" borderId="10" xfId="0" applyNumberFormat="1" applyFont="1" applyFill="1" applyBorder="1" applyAlignment="1">
      <alignment horizontal="center" vertical="center" wrapText="1"/>
    </xf>
    <xf numFmtId="9" fontId="75" fillId="0" borderId="10" xfId="0" applyNumberFormat="1" applyFont="1" applyBorder="1" applyAlignment="1">
      <alignment horizontal="center" vertical="center" wrapText="1"/>
    </xf>
    <xf numFmtId="9" fontId="3" fillId="0" borderId="0" xfId="0" applyNumberFormat="1" applyFont="1" applyFill="1" applyAlignment="1">
      <alignment vertical="center"/>
    </xf>
    <xf numFmtId="0" fontId="3" fillId="0" borderId="0" xfId="0" applyFont="1" applyFill="1" applyAlignment="1">
      <alignment/>
    </xf>
    <xf numFmtId="0" fontId="4" fillId="0" borderId="0" xfId="0" applyFont="1" applyFill="1" applyAlignment="1">
      <alignment/>
    </xf>
    <xf numFmtId="213" fontId="3" fillId="0" borderId="10" xfId="0" applyNumberFormat="1" applyFont="1" applyFill="1" applyBorder="1" applyAlignment="1">
      <alignment horizontal="center" vertical="center" wrapText="1"/>
    </xf>
    <xf numFmtId="213" fontId="75" fillId="0" borderId="10" xfId="0" applyNumberFormat="1" applyFont="1" applyFill="1" applyBorder="1" applyAlignment="1">
      <alignment horizontal="center" vertical="center" wrapText="1"/>
    </xf>
    <xf numFmtId="44" fontId="4" fillId="0" borderId="0" xfId="0" applyNumberFormat="1" applyFont="1" applyFill="1" applyAlignment="1">
      <alignment/>
    </xf>
    <xf numFmtId="9" fontId="3" fillId="0" borderId="0" xfId="0" applyNumberFormat="1" applyFont="1" applyFill="1" applyAlignment="1">
      <alignment/>
    </xf>
    <xf numFmtId="10" fontId="55" fillId="0" borderId="30" xfId="0" applyNumberFormat="1" applyFont="1" applyFill="1" applyBorder="1" applyAlignment="1">
      <alignment horizontal="center" vertical="center" wrapText="1"/>
    </xf>
    <xf numFmtId="0" fontId="2" fillId="17" borderId="10" xfId="0" applyFont="1" applyFill="1" applyBorder="1" applyAlignment="1">
      <alignment horizontal="justify" vertical="center" wrapText="1"/>
    </xf>
    <xf numFmtId="0" fontId="2" fillId="17" borderId="10" xfId="0" applyFont="1" applyFill="1" applyBorder="1" applyAlignment="1">
      <alignment vertical="center" wrapText="1"/>
    </xf>
    <xf numFmtId="0" fontId="3" fillId="17" borderId="11" xfId="0" applyFont="1" applyFill="1" applyBorder="1" applyAlignment="1">
      <alignment vertical="center" wrapText="1"/>
    </xf>
    <xf numFmtId="49" fontId="87" fillId="0" borderId="11" xfId="0" applyNumberFormat="1" applyFont="1" applyFill="1" applyBorder="1" applyAlignment="1" quotePrefix="1">
      <alignment horizontal="justify" vertical="center" wrapText="1"/>
    </xf>
    <xf numFmtId="49" fontId="14" fillId="36" borderId="31" xfId="0" applyNumberFormat="1" applyFont="1" applyFill="1" applyBorder="1" applyAlignment="1">
      <alignment horizontal="left" vertical="center" wrapText="1"/>
    </xf>
    <xf numFmtId="49" fontId="14" fillId="36" borderId="31" xfId="0" applyNumberFormat="1" applyFont="1" applyFill="1" applyBorder="1" applyAlignment="1">
      <alignment horizontal="left" vertical="center" wrapText="1"/>
    </xf>
    <xf numFmtId="9" fontId="17" fillId="0" borderId="11" xfId="0" applyNumberFormat="1" applyFont="1" applyBorder="1" applyAlignment="1" quotePrefix="1">
      <alignment horizontal="center" vertical="center" wrapText="1"/>
    </xf>
    <xf numFmtId="9" fontId="3" fillId="0" borderId="10" xfId="0" applyNumberFormat="1" applyFont="1" applyBorder="1" applyAlignment="1">
      <alignment horizontal="center" vertical="center" wrapText="1"/>
    </xf>
    <xf numFmtId="9" fontId="19" fillId="36" borderId="10" xfId="0" applyNumberFormat="1" applyFont="1" applyFill="1" applyBorder="1" applyAlignment="1">
      <alignment horizontal="center" vertical="center" wrapText="1"/>
    </xf>
    <xf numFmtId="206" fontId="78" fillId="0" borderId="14" xfId="49" applyNumberFormat="1" applyFont="1" applyBorder="1" applyAlignment="1">
      <alignment horizontal="center" vertical="top"/>
    </xf>
    <xf numFmtId="206" fontId="78" fillId="0" borderId="17" xfId="49" applyNumberFormat="1" applyFont="1" applyBorder="1" applyAlignment="1">
      <alignment horizontal="center" vertical="top"/>
    </xf>
    <xf numFmtId="206" fontId="78" fillId="0" borderId="40" xfId="49" applyNumberFormat="1" applyFont="1" applyBorder="1" applyAlignment="1">
      <alignment horizontal="center" vertical="top"/>
    </xf>
    <xf numFmtId="49" fontId="2" fillId="0" borderId="41" xfId="0" applyNumberFormat="1" applyFont="1" applyFill="1" applyBorder="1" applyAlignment="1" quotePrefix="1">
      <alignment horizontal="center" vertical="top" wrapText="1"/>
    </xf>
    <xf numFmtId="49" fontId="2" fillId="0" borderId="13" xfId="0" applyNumberFormat="1" applyFont="1" applyFill="1" applyBorder="1" applyAlignment="1" quotePrefix="1">
      <alignment horizontal="center" vertical="top" wrapText="1"/>
    </xf>
    <xf numFmtId="49" fontId="2" fillId="0" borderId="42" xfId="0" applyNumberFormat="1" applyFont="1" applyFill="1" applyBorder="1" applyAlignment="1" quotePrefix="1">
      <alignment horizontal="center" vertical="top" wrapText="1"/>
    </xf>
    <xf numFmtId="0" fontId="2" fillId="0" borderId="13" xfId="0" applyFont="1" applyFill="1" applyBorder="1" applyAlignment="1">
      <alignment horizontal="center" vertical="top" wrapText="1"/>
    </xf>
    <xf numFmtId="0" fontId="2" fillId="0" borderId="42" xfId="0" applyFont="1" applyFill="1" applyBorder="1" applyAlignment="1">
      <alignment horizontal="center" vertical="top" wrapText="1"/>
    </xf>
    <xf numFmtId="0" fontId="4" fillId="0" borderId="13" xfId="0" applyFont="1" applyBorder="1" applyAlignment="1">
      <alignment horizontal="center" vertical="top" wrapText="1"/>
    </xf>
    <xf numFmtId="0" fontId="4" fillId="0" borderId="42" xfId="0" applyFont="1" applyBorder="1" applyAlignment="1">
      <alignment horizontal="center" vertical="top" wrapText="1"/>
    </xf>
    <xf numFmtId="9" fontId="74" fillId="0" borderId="41" xfId="0" applyNumberFormat="1" applyFont="1" applyBorder="1" applyAlignment="1">
      <alignment horizontal="center" vertical="top" wrapText="1"/>
    </xf>
    <xf numFmtId="9" fontId="74" fillId="0" borderId="13" xfId="0" applyNumberFormat="1" applyFont="1" applyBorder="1" applyAlignment="1">
      <alignment horizontal="center" vertical="top" wrapText="1"/>
    </xf>
    <xf numFmtId="9" fontId="74" fillId="0" borderId="42" xfId="0" applyNumberFormat="1" applyFont="1" applyBorder="1" applyAlignment="1">
      <alignment horizontal="center" vertical="top" wrapText="1"/>
    </xf>
    <xf numFmtId="3" fontId="4" fillId="0" borderId="13" xfId="0" applyNumberFormat="1" applyFont="1" applyBorder="1" applyAlignment="1">
      <alignment horizontal="center" vertical="top" wrapText="1"/>
    </xf>
    <xf numFmtId="3" fontId="4" fillId="0" borderId="42" xfId="0" applyNumberFormat="1" applyFont="1" applyBorder="1" applyAlignment="1">
      <alignment horizontal="center" vertical="top" wrapText="1"/>
    </xf>
    <xf numFmtId="3" fontId="74" fillId="0" borderId="17" xfId="0" applyNumberFormat="1" applyFont="1" applyBorder="1" applyAlignment="1">
      <alignment horizontal="center" vertical="top" wrapText="1"/>
    </xf>
    <xf numFmtId="3" fontId="74" fillId="0" borderId="40" xfId="0" applyNumberFormat="1" applyFont="1" applyBorder="1" applyAlignment="1">
      <alignment horizontal="center" vertical="top" wrapText="1"/>
    </xf>
    <xf numFmtId="49" fontId="2" fillId="0" borderId="11" xfId="0" applyNumberFormat="1" applyFont="1" applyFill="1" applyBorder="1" applyAlignment="1" quotePrefix="1">
      <alignment horizontal="center" vertical="top" wrapText="1"/>
    </xf>
    <xf numFmtId="0" fontId="2" fillId="0" borderId="11" xfId="0" applyFont="1" applyFill="1" applyBorder="1" applyAlignment="1">
      <alignment horizontal="center" vertical="top" wrapText="1"/>
    </xf>
    <xf numFmtId="0" fontId="4" fillId="0" borderId="10" xfId="0" applyFont="1" applyBorder="1" applyAlignment="1">
      <alignment vertical="top" wrapText="1"/>
    </xf>
    <xf numFmtId="0" fontId="4" fillId="0" borderId="22" xfId="0" applyFont="1" applyBorder="1" applyAlignment="1">
      <alignment vertical="top" wrapText="1"/>
    </xf>
    <xf numFmtId="0" fontId="4" fillId="0" borderId="11" xfId="0" applyFont="1" applyBorder="1" applyAlignment="1">
      <alignment horizontal="center" vertical="top" wrapText="1"/>
    </xf>
    <xf numFmtId="9" fontId="74" fillId="0" borderId="11" xfId="0" applyNumberFormat="1" applyFont="1" applyBorder="1" applyAlignment="1">
      <alignment horizontal="center" vertical="top" wrapText="1"/>
    </xf>
    <xf numFmtId="206" fontId="9" fillId="0" borderId="11" xfId="49" applyNumberFormat="1" applyFont="1" applyBorder="1" applyAlignment="1">
      <alignment horizontal="center" vertical="top"/>
    </xf>
    <xf numFmtId="206" fontId="9" fillId="0" borderId="13" xfId="49" applyNumberFormat="1" applyFont="1" applyBorder="1" applyAlignment="1">
      <alignment horizontal="center" vertical="top"/>
    </xf>
    <xf numFmtId="206" fontId="9" fillId="0" borderId="42" xfId="49" applyNumberFormat="1" applyFont="1" applyBorder="1" applyAlignment="1">
      <alignment horizontal="center" vertical="top"/>
    </xf>
    <xf numFmtId="0" fontId="2" fillId="11" borderId="10"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80" fillId="35" borderId="11" xfId="0" applyFont="1" applyFill="1" applyBorder="1" applyAlignment="1">
      <alignment horizontal="center" vertical="center" wrapText="1"/>
    </xf>
    <xf numFmtId="0" fontId="80" fillId="35" borderId="12" xfId="0" applyFont="1" applyFill="1" applyBorder="1" applyAlignment="1">
      <alignment horizontal="center" vertical="center" wrapText="1"/>
    </xf>
    <xf numFmtId="9" fontId="2" fillId="35"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top"/>
    </xf>
    <xf numFmtId="49" fontId="2" fillId="0" borderId="13"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3" fontId="3" fillId="36" borderId="11" xfId="0" applyNumberFormat="1" applyFont="1" applyFill="1" applyBorder="1" applyAlignment="1">
      <alignment horizontal="center" vertical="top" wrapText="1"/>
    </xf>
    <xf numFmtId="3" fontId="3" fillId="36" borderId="13" xfId="0" applyNumberFormat="1" applyFont="1" applyFill="1" applyBorder="1" applyAlignment="1">
      <alignment horizontal="center" vertical="top" wrapText="1"/>
    </xf>
    <xf numFmtId="3" fontId="74" fillId="0" borderId="14" xfId="0" applyNumberFormat="1" applyFont="1" applyFill="1" applyBorder="1" applyAlignment="1">
      <alignment horizontal="center" vertical="top" wrapText="1"/>
    </xf>
    <xf numFmtId="3" fontId="74" fillId="0" borderId="17" xfId="0" applyNumberFormat="1" applyFont="1" applyFill="1" applyBorder="1" applyAlignment="1">
      <alignment horizontal="center" vertical="top" wrapText="1"/>
    </xf>
    <xf numFmtId="0" fontId="10" fillId="0" borderId="10" xfId="0" applyFont="1" applyFill="1" applyBorder="1" applyAlignment="1">
      <alignment horizontal="left" vertical="center"/>
    </xf>
    <xf numFmtId="0" fontId="10"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49" fontId="7" fillId="35" borderId="10" xfId="0" applyNumberFormat="1" applyFont="1" applyFill="1" applyBorder="1" applyAlignment="1">
      <alignment horizontal="center" vertical="center" wrapText="1"/>
    </xf>
    <xf numFmtId="49" fontId="7" fillId="35" borderId="11" xfId="0" applyNumberFormat="1" applyFont="1" applyFill="1" applyBorder="1" applyAlignment="1">
      <alignment horizontal="center" vertical="center" wrapText="1"/>
    </xf>
    <xf numFmtId="0" fontId="2" fillId="35" borderId="13" xfId="0" applyFont="1" applyFill="1" applyBorder="1" applyAlignment="1">
      <alignment horizontal="center" vertical="center" wrapText="1"/>
    </xf>
    <xf numFmtId="49" fontId="3" fillId="0" borderId="39" xfId="0" applyNumberFormat="1" applyFont="1" applyFill="1" applyBorder="1" applyAlignment="1">
      <alignment horizontal="left" vertical="center" wrapText="1"/>
    </xf>
    <xf numFmtId="49" fontId="3" fillId="0" borderId="31" xfId="0" applyNumberFormat="1" applyFont="1" applyFill="1" applyBorder="1" applyAlignment="1">
      <alignment horizontal="left" vertical="center" wrapText="1"/>
    </xf>
    <xf numFmtId="49" fontId="3" fillId="0" borderId="30" xfId="0" applyNumberFormat="1"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1" fontId="3" fillId="0" borderId="39" xfId="0" applyNumberFormat="1" applyFont="1" applyFill="1" applyBorder="1" applyAlignment="1">
      <alignment horizontal="left" vertical="center" wrapText="1"/>
    </xf>
    <xf numFmtId="1" fontId="3" fillId="0" borderId="31" xfId="0" applyNumberFormat="1" applyFont="1" applyFill="1" applyBorder="1" applyAlignment="1">
      <alignment horizontal="left" vertical="center" wrapText="1"/>
    </xf>
    <xf numFmtId="1" fontId="3" fillId="0" borderId="30" xfId="0" applyNumberFormat="1" applyFont="1" applyFill="1" applyBorder="1" applyAlignment="1">
      <alignment horizontal="left" vertical="center" wrapText="1"/>
    </xf>
    <xf numFmtId="49" fontId="5" fillId="0" borderId="39" xfId="0" applyNumberFormat="1" applyFont="1" applyFill="1" applyBorder="1" applyAlignment="1">
      <alignment horizontal="left" vertical="center" wrapText="1"/>
    </xf>
    <xf numFmtId="49" fontId="5" fillId="0" borderId="31" xfId="0" applyNumberFormat="1" applyFont="1" applyFill="1" applyBorder="1" applyAlignment="1">
      <alignment horizontal="left" vertical="center" wrapText="1"/>
    </xf>
    <xf numFmtId="49" fontId="5" fillId="0" borderId="30" xfId="0" applyNumberFormat="1" applyFont="1" applyFill="1" applyBorder="1" applyAlignment="1">
      <alignment horizontal="left" vertical="center" wrapText="1"/>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9" fontId="2" fillId="34" borderId="39" xfId="0" applyNumberFormat="1" applyFont="1" applyFill="1" applyBorder="1" applyAlignment="1">
      <alignment horizontal="center" vertical="center" wrapText="1"/>
    </xf>
    <xf numFmtId="9" fontId="2" fillId="34" borderId="31" xfId="0" applyNumberFormat="1" applyFont="1" applyFill="1" applyBorder="1" applyAlignment="1">
      <alignment horizontal="center" vertical="center" wrapText="1"/>
    </xf>
    <xf numFmtId="9" fontId="2" fillId="34" borderId="30"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top" wrapText="1"/>
    </xf>
    <xf numFmtId="49" fontId="2" fillId="0" borderId="39" xfId="0" applyNumberFormat="1" applyFont="1" applyFill="1" applyBorder="1" applyAlignment="1">
      <alignment horizontal="left" vertical="top" wrapText="1"/>
    </xf>
    <xf numFmtId="49" fontId="2" fillId="0" borderId="31" xfId="0" applyNumberFormat="1" applyFont="1" applyFill="1" applyBorder="1" applyAlignment="1">
      <alignment horizontal="left" vertical="top" wrapText="1"/>
    </xf>
    <xf numFmtId="49" fontId="2" fillId="0" borderId="30" xfId="0" applyNumberFormat="1" applyFont="1" applyFill="1" applyBorder="1" applyAlignment="1">
      <alignment horizontal="left" vertical="top" wrapText="1"/>
    </xf>
    <xf numFmtId="49" fontId="7" fillId="34" borderId="11" xfId="0" applyNumberFormat="1" applyFont="1" applyFill="1" applyBorder="1" applyAlignment="1">
      <alignment horizontal="center" vertical="center" wrapText="1"/>
    </xf>
    <xf numFmtId="49" fontId="7" fillId="34" borderId="12"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0" borderId="11" xfId="0" applyFont="1" applyFill="1" applyBorder="1" applyAlignment="1">
      <alignment vertical="top" wrapText="1"/>
    </xf>
    <xf numFmtId="0" fontId="2" fillId="0" borderId="13" xfId="0" applyFont="1" applyFill="1" applyBorder="1" applyAlignment="1">
      <alignment vertical="top" wrapText="1"/>
    </xf>
    <xf numFmtId="0" fontId="3" fillId="0" borderId="11" xfId="0" applyFont="1" applyFill="1" applyBorder="1" applyAlignment="1">
      <alignment vertical="top" wrapText="1"/>
    </xf>
    <xf numFmtId="0" fontId="3" fillId="0" borderId="13" xfId="0" applyFont="1" applyFill="1" applyBorder="1" applyAlignment="1">
      <alignment vertical="top" wrapText="1"/>
    </xf>
    <xf numFmtId="49" fontId="3" fillId="0" borderId="23"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5" xfId="0" applyNumberFormat="1" applyFont="1" applyFill="1" applyBorder="1" applyAlignment="1">
      <alignment horizontal="center" vertical="top" wrapText="1"/>
    </xf>
    <xf numFmtId="49" fontId="3" fillId="0" borderId="29" xfId="0" applyNumberFormat="1" applyFont="1" applyFill="1" applyBorder="1" applyAlignment="1">
      <alignment horizontal="center" vertical="top" wrapText="1"/>
    </xf>
    <xf numFmtId="49" fontId="3" fillId="0" borderId="43" xfId="0" applyNumberFormat="1" applyFont="1" applyFill="1" applyBorder="1" applyAlignment="1">
      <alignment horizontal="center" vertical="top" wrapText="1"/>
    </xf>
    <xf numFmtId="49" fontId="3" fillId="0" borderId="44" xfId="0" applyNumberFormat="1" applyFont="1" applyFill="1" applyBorder="1" applyAlignment="1">
      <alignment horizontal="center" vertical="top"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5" xfId="0" applyFont="1" applyFill="1" applyBorder="1" applyAlignment="1">
      <alignment horizontal="center" vertical="center" wrapText="1"/>
    </xf>
    <xf numFmtId="49" fontId="2" fillId="0" borderId="24" xfId="0" applyNumberFormat="1" applyFont="1" applyFill="1" applyBorder="1" applyAlignment="1">
      <alignment horizontal="left" vertical="center" wrapText="1"/>
    </xf>
    <xf numFmtId="49" fontId="2" fillId="0" borderId="27" xfId="0" applyNumberFormat="1" applyFont="1" applyFill="1" applyBorder="1" applyAlignment="1">
      <alignment horizontal="left" vertical="center" wrapText="1"/>
    </xf>
    <xf numFmtId="1" fontId="2" fillId="0" borderId="0" xfId="0" applyNumberFormat="1" applyFont="1" applyFill="1" applyBorder="1" applyAlignment="1">
      <alignment horizontal="left" vertical="center" wrapText="1"/>
    </xf>
    <xf numFmtId="1" fontId="2" fillId="0" borderId="29" xfId="0" applyNumberFormat="1" applyFont="1" applyFill="1" applyBorder="1" applyAlignment="1">
      <alignment horizontal="left" vertical="center" wrapText="1"/>
    </xf>
    <xf numFmtId="49" fontId="2" fillId="0" borderId="45" xfId="0" applyNumberFormat="1" applyFont="1" applyFill="1" applyBorder="1" applyAlignment="1">
      <alignment horizontal="left" vertical="center" wrapText="1"/>
    </xf>
    <xf numFmtId="49" fontId="2" fillId="0" borderId="44" xfId="0" applyNumberFormat="1" applyFont="1" applyFill="1" applyBorder="1" applyAlignment="1">
      <alignment horizontal="left" vertical="center" wrapText="1"/>
    </xf>
    <xf numFmtId="49" fontId="14" fillId="0" borderId="23" xfId="0" applyNumberFormat="1" applyFont="1" applyFill="1" applyBorder="1" applyAlignment="1">
      <alignment horizontal="left" vertical="center" wrapText="1"/>
    </xf>
    <xf numFmtId="49" fontId="14" fillId="0" borderId="24" xfId="0" applyNumberFormat="1" applyFont="1" applyFill="1" applyBorder="1" applyAlignment="1">
      <alignment horizontal="left" vertical="center" wrapText="1"/>
    </xf>
    <xf numFmtId="49" fontId="14" fillId="0" borderId="46" xfId="0" applyNumberFormat="1" applyFont="1" applyFill="1" applyBorder="1" applyAlignment="1">
      <alignment horizontal="left" vertical="center" wrapText="1"/>
    </xf>
    <xf numFmtId="49" fontId="14" fillId="0" borderId="27" xfId="0" applyNumberFormat="1" applyFont="1" applyFill="1" applyBorder="1" applyAlignment="1">
      <alignment horizontal="left" vertical="center" wrapText="1"/>
    </xf>
    <xf numFmtId="0" fontId="19" fillId="0" borderId="1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49" fontId="14" fillId="36" borderId="39" xfId="0" applyNumberFormat="1" applyFont="1" applyFill="1" applyBorder="1" applyAlignment="1">
      <alignment horizontal="left" vertical="center" wrapText="1"/>
    </xf>
    <xf numFmtId="49" fontId="14" fillId="36" borderId="31" xfId="0" applyNumberFormat="1" applyFont="1" applyFill="1" applyBorder="1" applyAlignment="1">
      <alignment horizontal="left" vertical="center" wrapText="1"/>
    </xf>
    <xf numFmtId="0" fontId="19" fillId="0" borderId="37" xfId="0" applyFont="1" applyFill="1" applyBorder="1" applyAlignment="1">
      <alignment horizontal="center" vertical="center" wrapText="1"/>
    </xf>
    <xf numFmtId="0" fontId="19" fillId="0" borderId="32" xfId="0" applyFont="1" applyFill="1" applyBorder="1" applyAlignment="1">
      <alignment horizontal="center" vertical="center" wrapText="1"/>
    </xf>
    <xf numFmtId="9" fontId="19" fillId="0" borderId="12" xfId="0" applyNumberFormat="1" applyFont="1" applyFill="1" applyBorder="1" applyAlignment="1">
      <alignment horizontal="center" vertical="center" wrapText="1"/>
    </xf>
    <xf numFmtId="9" fontId="19" fillId="0" borderId="33" xfId="0" applyNumberFormat="1" applyFont="1" applyFill="1" applyBorder="1" applyAlignment="1">
      <alignment horizontal="center" vertical="center" wrapText="1"/>
    </xf>
    <xf numFmtId="49" fontId="18" fillId="0" borderId="47" xfId="0" applyNumberFormat="1" applyFont="1" applyFill="1" applyBorder="1" applyAlignment="1" quotePrefix="1">
      <alignment horizontal="center" vertical="center" wrapText="1"/>
    </xf>
    <xf numFmtId="49" fontId="18" fillId="0" borderId="48" xfId="0" applyNumberFormat="1" applyFont="1" applyFill="1" applyBorder="1" applyAlignment="1" quotePrefix="1">
      <alignment horizontal="center" vertical="center" wrapText="1"/>
    </xf>
    <xf numFmtId="49" fontId="18" fillId="0" borderId="49" xfId="0" applyNumberFormat="1" applyFont="1" applyFill="1" applyBorder="1" applyAlignment="1" quotePrefix="1">
      <alignment horizontal="center" vertical="center" wrapText="1"/>
    </xf>
    <xf numFmtId="49" fontId="14" fillId="0" borderId="50" xfId="0" applyNumberFormat="1" applyFont="1" applyFill="1" applyBorder="1" applyAlignment="1" quotePrefix="1">
      <alignment horizontal="center" vertical="center" wrapText="1"/>
    </xf>
    <xf numFmtId="49" fontId="14" fillId="0" borderId="20" xfId="0" applyNumberFormat="1" applyFont="1" applyFill="1" applyBorder="1" applyAlignment="1" quotePrefix="1">
      <alignment horizontal="center" vertical="center" wrapText="1"/>
    </xf>
    <xf numFmtId="0" fontId="17" fillId="0" borderId="20" xfId="0" applyFont="1" applyFill="1" applyBorder="1" applyAlignment="1">
      <alignment horizontal="center" vertical="top" wrapText="1"/>
    </xf>
    <xf numFmtId="0" fontId="17" fillId="0" borderId="51" xfId="0" applyFont="1" applyFill="1" applyBorder="1" applyAlignment="1">
      <alignment horizontal="center" vertical="top" wrapText="1"/>
    </xf>
    <xf numFmtId="49" fontId="14" fillId="0" borderId="25" xfId="0" applyNumberFormat="1" applyFont="1" applyFill="1" applyBorder="1" applyAlignment="1" quotePrefix="1">
      <alignment horizontal="center" vertical="center" wrapText="1"/>
    </xf>
    <xf numFmtId="49" fontId="14" fillId="0" borderId="0" xfId="0" applyNumberFormat="1" applyFont="1" applyFill="1" applyBorder="1" applyAlignment="1" quotePrefix="1">
      <alignment horizontal="center" vertical="center" wrapText="1"/>
    </xf>
    <xf numFmtId="0" fontId="14" fillId="0" borderId="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0" xfId="0" applyFont="1" applyFill="1" applyBorder="1" applyAlignment="1">
      <alignment horizontal="center" vertical="center" wrapText="1"/>
    </xf>
    <xf numFmtId="49" fontId="7" fillId="0" borderId="43" xfId="0" applyNumberFormat="1" applyFont="1" applyFill="1" applyBorder="1" applyAlignment="1" quotePrefix="1">
      <alignment horizontal="left" wrapText="1"/>
    </xf>
    <xf numFmtId="49" fontId="7" fillId="0" borderId="45" xfId="0" applyNumberFormat="1" applyFont="1" applyFill="1" applyBorder="1" applyAlignment="1" quotePrefix="1">
      <alignment horizontal="left" wrapText="1"/>
    </xf>
    <xf numFmtId="49" fontId="7" fillId="0" borderId="44" xfId="0" applyNumberFormat="1" applyFont="1" applyFill="1" applyBorder="1" applyAlignment="1" quotePrefix="1">
      <alignment horizontal="left" wrapText="1"/>
    </xf>
    <xf numFmtId="49" fontId="19" fillId="0" borderId="38" xfId="0" applyNumberFormat="1" applyFont="1" applyFill="1" applyBorder="1" applyAlignment="1" quotePrefix="1">
      <alignment horizontal="center" vertical="center"/>
    </xf>
    <xf numFmtId="49" fontId="19" fillId="0" borderId="52" xfId="0" applyNumberFormat="1" applyFont="1" applyFill="1" applyBorder="1" applyAlignment="1" quotePrefix="1">
      <alignment horizontal="center" vertical="center"/>
    </xf>
    <xf numFmtId="49" fontId="87" fillId="0" borderId="11" xfId="0" applyNumberFormat="1" applyFont="1" applyFill="1" applyBorder="1" applyAlignment="1" quotePrefix="1">
      <alignment horizontal="justify" vertical="center" wrapText="1"/>
    </xf>
    <xf numFmtId="49" fontId="87" fillId="0" borderId="12" xfId="0" applyNumberFormat="1" applyFont="1" applyFill="1" applyBorder="1" applyAlignment="1" quotePrefix="1">
      <alignment horizontal="justify" vertical="center" wrapText="1"/>
    </xf>
    <xf numFmtId="0" fontId="19" fillId="0" borderId="11" xfId="0" applyFont="1" applyFill="1" applyBorder="1" applyAlignment="1">
      <alignment horizontal="center" vertical="center" wrapText="1"/>
    </xf>
    <xf numFmtId="9" fontId="17" fillId="0" borderId="11" xfId="0" applyNumberFormat="1" applyFont="1" applyBorder="1" applyAlignment="1">
      <alignment horizontal="center" vertical="center" wrapText="1"/>
    </xf>
    <xf numFmtId="0" fontId="17" fillId="0" borderId="13" xfId="0" applyFont="1" applyBorder="1" applyAlignment="1">
      <alignment horizontal="center" vertical="center" wrapText="1"/>
    </xf>
    <xf numFmtId="49" fontId="19" fillId="0" borderId="53" xfId="0" applyNumberFormat="1" applyFont="1" applyFill="1" applyBorder="1" applyAlignment="1" quotePrefix="1">
      <alignment horizontal="center" vertical="center" wrapText="1"/>
    </xf>
    <xf numFmtId="49" fontId="18" fillId="0" borderId="54" xfId="0" applyNumberFormat="1" applyFont="1" applyFill="1" applyBorder="1" applyAlignment="1" quotePrefix="1">
      <alignment horizontal="center" vertical="center" wrapText="1"/>
    </xf>
    <xf numFmtId="49" fontId="18" fillId="0" borderId="55" xfId="0" applyNumberFormat="1" applyFont="1" applyFill="1" applyBorder="1" applyAlignment="1" quotePrefix="1">
      <alignment horizontal="center" vertical="center" wrapText="1"/>
    </xf>
    <xf numFmtId="49" fontId="7" fillId="40" borderId="56" xfId="0" applyNumberFormat="1" applyFont="1" applyFill="1" applyBorder="1" applyAlignment="1">
      <alignment horizontal="center" vertical="center"/>
    </xf>
    <xf numFmtId="49" fontId="7" fillId="40" borderId="57" xfId="0" applyNumberFormat="1" applyFont="1" applyFill="1" applyBorder="1" applyAlignment="1">
      <alignment horizontal="center" vertical="center"/>
    </xf>
    <xf numFmtId="49" fontId="7" fillId="40" borderId="58" xfId="0" applyNumberFormat="1" applyFont="1" applyFill="1" applyBorder="1" applyAlignment="1">
      <alignment horizontal="center" vertical="center"/>
    </xf>
    <xf numFmtId="0" fontId="1" fillId="36" borderId="11" xfId="0" applyFont="1" applyFill="1" applyBorder="1" applyAlignment="1">
      <alignment horizontal="center" vertical="center"/>
    </xf>
    <xf numFmtId="0" fontId="1" fillId="36" borderId="42" xfId="0" applyFont="1" applyFill="1" applyBorder="1" applyAlignment="1">
      <alignment horizontal="center" vertical="center"/>
    </xf>
    <xf numFmtId="0" fontId="16" fillId="36" borderId="11" xfId="0" applyFont="1" applyFill="1" applyBorder="1" applyAlignment="1">
      <alignment horizontal="center" vertical="center" wrapText="1"/>
    </xf>
    <xf numFmtId="0" fontId="16" fillId="36" borderId="42"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42" xfId="0" applyFont="1" applyFill="1" applyBorder="1" applyAlignment="1">
      <alignment horizontal="center" vertical="center" wrapText="1"/>
    </xf>
    <xf numFmtId="0" fontId="19" fillId="40" borderId="59" xfId="0" applyFont="1" applyFill="1" applyBorder="1" applyAlignment="1">
      <alignment horizontal="center" vertical="center" wrapText="1"/>
    </xf>
    <xf numFmtId="0" fontId="19" fillId="40"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75" fillId="36" borderId="11" xfId="0" applyFont="1" applyFill="1" applyBorder="1" applyAlignment="1">
      <alignment horizontal="justify" vertical="center" wrapText="1"/>
    </xf>
    <xf numFmtId="0" fontId="75" fillId="36" borderId="12" xfId="0" applyFont="1" applyFill="1" applyBorder="1" applyAlignment="1">
      <alignment horizontal="justify" vertical="center" wrapText="1"/>
    </xf>
    <xf numFmtId="0" fontId="2" fillId="2" borderId="41"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42" xfId="0" applyFont="1" applyFill="1" applyBorder="1" applyAlignment="1">
      <alignment horizontal="center" vertical="center" wrapText="1"/>
    </xf>
    <xf numFmtId="0" fontId="14" fillId="36" borderId="11" xfId="0" applyFont="1" applyFill="1" applyBorder="1" applyAlignment="1" quotePrefix="1">
      <alignment horizontal="center" vertical="center" wrapText="1"/>
    </xf>
    <xf numFmtId="0" fontId="14" fillId="36" borderId="42" xfId="0" applyFont="1" applyFill="1" applyBorder="1" applyAlignment="1" quotePrefix="1">
      <alignment horizontal="center" vertical="center" wrapText="1"/>
    </xf>
    <xf numFmtId="9" fontId="7" fillId="40" borderId="59" xfId="0" applyNumberFormat="1" applyFont="1" applyFill="1" applyBorder="1" applyAlignment="1">
      <alignment horizontal="center" vertical="center" wrapText="1"/>
    </xf>
    <xf numFmtId="9" fontId="7" fillId="40" borderId="60" xfId="0" applyNumberFormat="1" applyFont="1" applyFill="1" applyBorder="1" applyAlignment="1">
      <alignment horizontal="center" vertical="center" wrapText="1"/>
    </xf>
    <xf numFmtId="49" fontId="14" fillId="36" borderId="38" xfId="0" applyNumberFormat="1" applyFont="1" applyFill="1" applyBorder="1" applyAlignment="1" quotePrefix="1">
      <alignment horizontal="center" vertical="center"/>
    </xf>
    <xf numFmtId="49" fontId="14" fillId="36" borderId="61" xfId="0" applyNumberFormat="1" applyFont="1" applyFill="1" applyBorder="1" applyAlignment="1" quotePrefix="1">
      <alignment horizontal="center" vertical="center"/>
    </xf>
    <xf numFmtId="0" fontId="3" fillId="36" borderId="11" xfId="0" applyFont="1" applyFill="1" applyBorder="1" applyAlignment="1">
      <alignment horizontal="justify" vertical="center" wrapText="1"/>
    </xf>
    <xf numFmtId="0" fontId="3" fillId="36" borderId="42" xfId="0" applyFont="1" applyFill="1" applyBorder="1" applyAlignment="1">
      <alignment horizontal="justify" vertical="center" wrapText="1"/>
    </xf>
    <xf numFmtId="0" fontId="2" fillId="36" borderId="11" xfId="0" applyFont="1" applyFill="1" applyBorder="1" applyAlignment="1">
      <alignment horizontal="center" vertical="center" wrapText="1"/>
    </xf>
    <xf numFmtId="0" fontId="2" fillId="36" borderId="42" xfId="0" applyFont="1" applyFill="1" applyBorder="1" applyAlignment="1">
      <alignment horizontal="center" vertical="center" wrapText="1"/>
    </xf>
    <xf numFmtId="0" fontId="19" fillId="40" borderId="41" xfId="0" applyFont="1" applyFill="1" applyBorder="1" applyAlignment="1">
      <alignment horizontal="center" vertical="center" wrapText="1"/>
    </xf>
    <xf numFmtId="0" fontId="19" fillId="40" borderId="12" xfId="0" applyFont="1" applyFill="1" applyBorder="1" applyAlignment="1">
      <alignment horizontal="center" vertical="center" wrapText="1"/>
    </xf>
    <xf numFmtId="0" fontId="15" fillId="36" borderId="25" xfId="0" applyFont="1" applyFill="1" applyBorder="1" applyAlignment="1">
      <alignment horizontal="left" vertical="center"/>
    </xf>
    <xf numFmtId="0" fontId="15" fillId="36" borderId="0" xfId="0" applyFont="1" applyFill="1" applyBorder="1" applyAlignment="1">
      <alignment horizontal="left" vertical="center"/>
    </xf>
    <xf numFmtId="0" fontId="15" fillId="36" borderId="29" xfId="0" applyFont="1" applyFill="1" applyBorder="1" applyAlignment="1">
      <alignment horizontal="left" vertical="center"/>
    </xf>
    <xf numFmtId="0" fontId="15" fillId="36" borderId="43" xfId="0" applyFont="1" applyFill="1" applyBorder="1" applyAlignment="1">
      <alignment horizontal="left" vertical="center" wrapText="1"/>
    </xf>
    <xf numFmtId="0" fontId="16" fillId="36" borderId="45" xfId="0" applyFont="1" applyFill="1" applyBorder="1" applyAlignment="1">
      <alignment horizontal="left" vertical="center" wrapText="1"/>
    </xf>
    <xf numFmtId="0" fontId="16" fillId="36" borderId="44" xfId="0" applyFont="1" applyFill="1" applyBorder="1" applyAlignment="1">
      <alignment horizontal="left" vertical="center" wrapText="1"/>
    </xf>
    <xf numFmtId="0" fontId="19" fillId="40" borderId="62" xfId="0" applyFont="1" applyFill="1" applyBorder="1" applyAlignment="1">
      <alignment horizontal="center" vertical="center" wrapText="1"/>
    </xf>
    <xf numFmtId="0" fontId="19" fillId="40" borderId="32" xfId="0" applyFont="1" applyFill="1" applyBorder="1" applyAlignment="1">
      <alignment horizontal="center" vertical="center" wrapText="1"/>
    </xf>
    <xf numFmtId="0" fontId="14" fillId="36" borderId="13" xfId="0" applyFont="1" applyFill="1" applyBorder="1" applyAlignment="1" quotePrefix="1">
      <alignment horizontal="center" vertical="center" wrapText="1"/>
    </xf>
    <xf numFmtId="0" fontId="17" fillId="36" borderId="11" xfId="0" applyFont="1" applyFill="1" applyBorder="1" applyAlignment="1">
      <alignment horizontal="justify" vertical="center" wrapText="1"/>
    </xf>
    <xf numFmtId="0" fontId="17" fillId="36" borderId="13" xfId="0" applyFont="1" applyFill="1" applyBorder="1" applyAlignment="1">
      <alignment horizontal="justify" vertical="center" wrapText="1"/>
    </xf>
    <xf numFmtId="0" fontId="17" fillId="36" borderId="42" xfId="0" applyFont="1" applyFill="1" applyBorder="1" applyAlignment="1">
      <alignment horizontal="justify" vertical="center" wrapText="1"/>
    </xf>
    <xf numFmtId="0" fontId="16" fillId="36"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9" fontId="7" fillId="40" borderId="10" xfId="0" applyNumberFormat="1" applyFont="1" applyFill="1" applyBorder="1" applyAlignment="1">
      <alignment horizontal="center" vertical="center" wrapText="1"/>
    </xf>
    <xf numFmtId="9" fontId="7" fillId="40" borderId="26" xfId="0" applyNumberFormat="1" applyFont="1" applyFill="1" applyBorder="1" applyAlignment="1">
      <alignment horizontal="center" vertical="center" wrapText="1"/>
    </xf>
    <xf numFmtId="49" fontId="14" fillId="36" borderId="38" xfId="0" applyNumberFormat="1" applyFont="1" applyFill="1" applyBorder="1" applyAlignment="1">
      <alignment horizontal="center" vertical="center"/>
    </xf>
    <xf numFmtId="49" fontId="14" fillId="36" borderId="52" xfId="0" applyNumberFormat="1" applyFont="1" applyFill="1" applyBorder="1" applyAlignment="1">
      <alignment horizontal="center" vertical="center"/>
    </xf>
    <xf numFmtId="49" fontId="14" fillId="36" borderId="61" xfId="0" applyNumberFormat="1" applyFont="1" applyFill="1" applyBorder="1" applyAlignment="1">
      <alignment horizontal="center" vertical="center"/>
    </xf>
    <xf numFmtId="0" fontId="17" fillId="36" borderId="11" xfId="0" applyFont="1" applyFill="1" applyBorder="1" applyAlignment="1">
      <alignment horizontal="center" vertical="center" wrapText="1"/>
    </xf>
    <xf numFmtId="0" fontId="17" fillId="36" borderId="13" xfId="0" applyFont="1" applyFill="1" applyBorder="1" applyAlignment="1">
      <alignment horizontal="center" vertical="center" wrapText="1"/>
    </xf>
    <xf numFmtId="0" fontId="17" fillId="36" borderId="42" xfId="0" applyFont="1" applyFill="1" applyBorder="1" applyAlignment="1">
      <alignment horizontal="center" vertical="center" wrapText="1"/>
    </xf>
    <xf numFmtId="3" fontId="14" fillId="36" borderId="11" xfId="0" applyNumberFormat="1" applyFont="1" applyFill="1" applyBorder="1" applyAlignment="1">
      <alignment horizontal="center" vertical="center" wrapText="1"/>
    </xf>
    <xf numFmtId="3" fontId="14" fillId="36" borderId="13" xfId="0" applyNumberFormat="1" applyFont="1" applyFill="1" applyBorder="1" applyAlignment="1">
      <alignment horizontal="center" vertical="center" wrapText="1"/>
    </xf>
    <xf numFmtId="3" fontId="14" fillId="36" borderId="42" xfId="0" applyNumberFormat="1" applyFont="1" applyFill="1" applyBorder="1" applyAlignment="1">
      <alignment horizontal="center" vertical="center" wrapText="1"/>
    </xf>
    <xf numFmtId="0" fontId="15" fillId="36" borderId="25" xfId="0" applyFont="1" applyFill="1" applyBorder="1" applyAlignment="1">
      <alignment horizontal="left" vertical="center" wrapText="1"/>
    </xf>
    <xf numFmtId="0" fontId="16" fillId="36" borderId="0" xfId="0" applyFont="1" applyFill="1" applyBorder="1" applyAlignment="1">
      <alignment horizontal="left" vertical="center" wrapText="1"/>
    </xf>
    <xf numFmtId="0" fontId="16" fillId="36" borderId="29" xfId="0" applyFont="1" applyFill="1" applyBorder="1" applyAlignment="1">
      <alignment horizontal="left" vertical="center" wrapText="1"/>
    </xf>
    <xf numFmtId="0" fontId="15" fillId="36" borderId="23" xfId="0" applyFont="1" applyFill="1" applyBorder="1" applyAlignment="1">
      <alignment horizontal="left" vertical="center"/>
    </xf>
    <xf numFmtId="0" fontId="15" fillId="36" borderId="24" xfId="0" applyFont="1" applyFill="1" applyBorder="1" applyAlignment="1">
      <alignment horizontal="left" vertical="center"/>
    </xf>
    <xf numFmtId="0" fontId="15" fillId="36" borderId="27" xfId="0" applyFont="1" applyFill="1" applyBorder="1" applyAlignment="1">
      <alignment horizontal="left" vertical="center"/>
    </xf>
    <xf numFmtId="9" fontId="7" fillId="40" borderId="63" xfId="0" applyNumberFormat="1" applyFont="1" applyFill="1" applyBorder="1" applyAlignment="1">
      <alignment horizontal="center" vertical="center" wrapText="1"/>
    </xf>
    <xf numFmtId="49" fontId="14" fillId="36" borderId="52" xfId="0" applyNumberFormat="1" applyFont="1" applyFill="1" applyBorder="1" applyAlignment="1" quotePrefix="1">
      <alignment horizontal="center" vertical="center"/>
    </xf>
    <xf numFmtId="0" fontId="19" fillId="40" borderId="11" xfId="0" applyFont="1" applyFill="1" applyBorder="1" applyAlignment="1">
      <alignment horizontal="center" vertical="center" wrapText="1"/>
    </xf>
    <xf numFmtId="0" fontId="19" fillId="40" borderId="13" xfId="0" applyFont="1" applyFill="1" applyBorder="1" applyAlignment="1">
      <alignment horizontal="center" vertical="center" wrapText="1"/>
    </xf>
    <xf numFmtId="49" fontId="14" fillId="36" borderId="37" xfId="0" applyNumberFormat="1" applyFont="1" applyFill="1" applyBorder="1" applyAlignment="1" quotePrefix="1">
      <alignment horizontal="center" vertical="center"/>
    </xf>
    <xf numFmtId="0" fontId="21" fillId="36" borderId="11" xfId="0" applyFont="1" applyFill="1" applyBorder="1" applyAlignment="1">
      <alignment horizontal="center" vertical="center" wrapText="1"/>
    </xf>
    <xf numFmtId="0" fontId="21" fillId="36" borderId="13" xfId="0" applyFont="1" applyFill="1" applyBorder="1" applyAlignment="1">
      <alignment horizontal="center" vertical="center" wrapText="1"/>
    </xf>
    <xf numFmtId="0" fontId="21" fillId="36" borderId="12" xfId="0" applyFont="1" applyFill="1" applyBorder="1" applyAlignment="1">
      <alignment horizontal="center" vertical="center" wrapText="1"/>
    </xf>
    <xf numFmtId="3" fontId="14" fillId="36" borderId="12" xfId="0" applyNumberFormat="1" applyFont="1" applyFill="1" applyBorder="1" applyAlignment="1">
      <alignment horizontal="center" vertical="center" wrapText="1"/>
    </xf>
    <xf numFmtId="0" fontId="17" fillId="36" borderId="11" xfId="0" applyFont="1" applyFill="1" applyBorder="1" applyAlignment="1">
      <alignment horizontal="center" vertical="top" wrapText="1"/>
    </xf>
    <xf numFmtId="0" fontId="17" fillId="36" borderId="12" xfId="0" applyFont="1" applyFill="1" applyBorder="1" applyAlignment="1">
      <alignment horizontal="center" vertical="top" wrapText="1"/>
    </xf>
    <xf numFmtId="0" fontId="14" fillId="36" borderId="12"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4" fillId="36" borderId="11" xfId="0" applyFont="1" applyFill="1" applyBorder="1" applyAlignment="1">
      <alignment horizontal="left" vertical="center" wrapText="1"/>
    </xf>
    <xf numFmtId="0" fontId="4" fillId="36" borderId="12" xfId="0" applyFont="1" applyFill="1" applyBorder="1" applyAlignment="1">
      <alignment horizontal="left" vertical="center" wrapText="1"/>
    </xf>
    <xf numFmtId="0" fontId="3" fillId="36" borderId="13" xfId="0" applyFont="1" applyFill="1" applyBorder="1" applyAlignment="1">
      <alignment horizontal="center" vertical="center" wrapText="1"/>
    </xf>
    <xf numFmtId="0" fontId="4" fillId="36" borderId="13" xfId="0" applyFont="1" applyFill="1" applyBorder="1" applyAlignment="1">
      <alignment horizontal="left" vertical="center" wrapText="1"/>
    </xf>
    <xf numFmtId="0" fontId="19" fillId="40" borderId="22" xfId="0" applyFont="1" applyFill="1" applyBorder="1" applyAlignment="1">
      <alignment horizontal="center" vertical="center" wrapText="1"/>
    </xf>
    <xf numFmtId="49" fontId="5" fillId="36" borderId="52" xfId="0" applyNumberFormat="1" applyFont="1" applyFill="1" applyBorder="1" applyAlignment="1" quotePrefix="1">
      <alignment horizontal="center"/>
    </xf>
    <xf numFmtId="49" fontId="5" fillId="36" borderId="61" xfId="0" applyNumberFormat="1" applyFont="1" applyFill="1" applyBorder="1" applyAlignment="1" quotePrefix="1">
      <alignment horizontal="center"/>
    </xf>
    <xf numFmtId="0" fontId="20" fillId="36" borderId="13" xfId="0" applyFont="1" applyFill="1" applyBorder="1" applyAlignment="1">
      <alignment horizontal="center" vertical="center" wrapText="1"/>
    </xf>
    <xf numFmtId="0" fontId="20" fillId="36" borderId="42" xfId="0" applyFont="1" applyFill="1" applyBorder="1" applyAlignment="1">
      <alignment horizontal="center" vertical="center" wrapText="1"/>
    </xf>
    <xf numFmtId="176" fontId="14" fillId="36" borderId="13" xfId="83" applyFont="1" applyFill="1" applyBorder="1" applyAlignment="1">
      <alignment horizontal="center" vertical="center" wrapText="1"/>
    </xf>
    <xf numFmtId="176" fontId="14" fillId="36" borderId="42" xfId="83" applyFont="1" applyFill="1" applyBorder="1" applyAlignment="1">
      <alignment horizontal="center" vertical="center" wrapText="1"/>
    </xf>
    <xf numFmtId="0" fontId="3" fillId="36" borderId="12" xfId="0" applyFont="1" applyFill="1" applyBorder="1" applyAlignment="1">
      <alignment horizontal="justify" vertical="center" wrapText="1"/>
    </xf>
    <xf numFmtId="0" fontId="3" fillId="36" borderId="10" xfId="0" applyFont="1" applyFill="1" applyBorder="1" applyAlignment="1">
      <alignment horizontal="center" vertical="center" wrapText="1"/>
    </xf>
    <xf numFmtId="0" fontId="4" fillId="36" borderId="10" xfId="0" applyFont="1" applyFill="1" applyBorder="1" applyAlignment="1">
      <alignment horizontal="left" vertical="center" wrapText="1"/>
    </xf>
    <xf numFmtId="0" fontId="14" fillId="36" borderId="13" xfId="0" applyFont="1" applyFill="1" applyBorder="1" applyAlignment="1">
      <alignment horizontal="center" vertical="center" wrapText="1"/>
    </xf>
    <xf numFmtId="0" fontId="3" fillId="36" borderId="13" xfId="0" applyFont="1" applyFill="1" applyBorder="1" applyAlignment="1">
      <alignment horizontal="justify" vertical="center" wrapText="1"/>
    </xf>
    <xf numFmtId="0" fontId="19" fillId="40" borderId="64" xfId="0" applyFont="1" applyFill="1" applyBorder="1" applyAlignment="1">
      <alignment horizontal="center" vertical="center" wrapText="1"/>
    </xf>
    <xf numFmtId="0" fontId="16" fillId="0" borderId="10" xfId="0" applyFont="1" applyBorder="1" applyAlignment="1">
      <alignment horizontal="center" vertical="center" wrapText="1"/>
    </xf>
    <xf numFmtId="3" fontId="14" fillId="0" borderId="10" xfId="0" applyNumberFormat="1" applyFont="1" applyFill="1" applyBorder="1" applyAlignment="1">
      <alignment horizontal="center" vertical="center" wrapText="1"/>
    </xf>
    <xf numFmtId="49" fontId="14" fillId="0" borderId="10" xfId="0" applyNumberFormat="1" applyFont="1" applyFill="1" applyBorder="1" applyAlignment="1" quotePrefix="1">
      <alignment horizontal="center" vertical="center"/>
    </xf>
    <xf numFmtId="0" fontId="17" fillId="0" borderId="10" xfId="0" applyFont="1" applyFill="1" applyBorder="1" applyAlignment="1">
      <alignment horizontal="center" vertical="center" wrapText="1"/>
    </xf>
    <xf numFmtId="0" fontId="14" fillId="0" borderId="10" xfId="0" applyFont="1" applyFill="1" applyBorder="1" applyAlignment="1" quotePrefix="1">
      <alignment horizontal="center" vertical="center" wrapText="1"/>
    </xf>
    <xf numFmtId="0" fontId="17" fillId="0" borderId="10" xfId="0" applyFont="1" applyFill="1" applyBorder="1" applyAlignment="1">
      <alignment horizontal="justify" vertical="center" wrapText="1"/>
    </xf>
    <xf numFmtId="49" fontId="20" fillId="0" borderId="12" xfId="0" applyNumberFormat="1" applyFont="1" applyFill="1" applyBorder="1" applyAlignment="1" quotePrefix="1">
      <alignment horizontal="center" vertical="center"/>
    </xf>
    <xf numFmtId="49" fontId="20" fillId="0" borderId="10" xfId="0" applyNumberFormat="1" applyFont="1" applyFill="1" applyBorder="1" applyAlignment="1" quotePrefix="1">
      <alignment horizontal="center" vertical="center"/>
    </xf>
    <xf numFmtId="49" fontId="21" fillId="0" borderId="0" xfId="0" applyNumberFormat="1" applyFont="1" applyFill="1" applyBorder="1" applyAlignment="1" quotePrefix="1">
      <alignment horizontal="center" vertical="center" wrapText="1"/>
    </xf>
    <xf numFmtId="49" fontId="21" fillId="0" borderId="20" xfId="0" applyNumberFormat="1" applyFont="1" applyFill="1" applyBorder="1" applyAlignment="1" quotePrefix="1">
      <alignment horizontal="center" vertical="center" wrapText="1"/>
    </xf>
    <xf numFmtId="0" fontId="14" fillId="2" borderId="12" xfId="0" applyFont="1" applyFill="1" applyBorder="1" applyAlignment="1" quotePrefix="1">
      <alignment horizontal="center" vertical="center" wrapText="1"/>
    </xf>
    <xf numFmtId="0" fontId="14" fillId="2" borderId="10" xfId="0" applyFont="1" applyFill="1" applyBorder="1" applyAlignment="1" quotePrefix="1">
      <alignment horizontal="center" vertical="center" wrapText="1"/>
    </xf>
    <xf numFmtId="0" fontId="14" fillId="0" borderId="18" xfId="0" applyFont="1" applyFill="1" applyBorder="1" applyAlignment="1" quotePrefix="1">
      <alignment horizontal="center" vertical="center" wrapText="1"/>
    </xf>
    <xf numFmtId="0" fontId="17" fillId="0" borderId="13" xfId="0" applyFont="1" applyFill="1" applyBorder="1" applyAlignment="1">
      <alignment horizontal="justify" vertical="center" wrapText="1"/>
    </xf>
    <xf numFmtId="0" fontId="14" fillId="2" borderId="12" xfId="0" applyFont="1" applyFill="1" applyBorder="1" applyAlignment="1">
      <alignment horizontal="center" vertical="center" wrapText="1"/>
    </xf>
    <xf numFmtId="0" fontId="14" fillId="2" borderId="10" xfId="0" applyFont="1" applyFill="1" applyBorder="1" applyAlignment="1">
      <alignment horizontal="center" vertical="center" wrapText="1"/>
    </xf>
    <xf numFmtId="9" fontId="17" fillId="0" borderId="13" xfId="0" applyNumberFormat="1" applyFont="1" applyBorder="1" applyAlignment="1" quotePrefix="1">
      <alignment horizontal="center" vertical="center" wrapText="1"/>
    </xf>
    <xf numFmtId="0" fontId="17" fillId="0" borderId="12" xfId="0" applyFont="1" applyBorder="1" applyAlignment="1">
      <alignment horizontal="center" vertical="center" wrapText="1"/>
    </xf>
    <xf numFmtId="3" fontId="14" fillId="0" borderId="13" xfId="0" applyNumberFormat="1" applyFont="1" applyFill="1" applyBorder="1" applyAlignment="1">
      <alignment horizontal="center" vertical="center" wrapText="1"/>
    </xf>
    <xf numFmtId="3" fontId="14" fillId="0" borderId="12" xfId="0" applyNumberFormat="1" applyFont="1" applyFill="1" applyBorder="1" applyAlignment="1">
      <alignment horizontal="center" vertical="center" wrapText="1"/>
    </xf>
    <xf numFmtId="0" fontId="15" fillId="0" borderId="32"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26" xfId="0" applyFont="1" applyFill="1" applyBorder="1" applyAlignment="1">
      <alignment horizontal="left" vertical="center"/>
    </xf>
    <xf numFmtId="0" fontId="15" fillId="0" borderId="38"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4" xfId="0" applyFont="1" applyFill="1" applyBorder="1" applyAlignment="1">
      <alignment horizontal="center" vertical="center" wrapText="1"/>
    </xf>
    <xf numFmtId="49" fontId="7" fillId="36" borderId="53" xfId="0" applyNumberFormat="1" applyFont="1" applyFill="1" applyBorder="1" applyAlignment="1">
      <alignment horizontal="left" vertical="center" wrapText="1"/>
    </xf>
    <xf numFmtId="49" fontId="7" fillId="36" borderId="54" xfId="0" applyNumberFormat="1" applyFont="1" applyFill="1" applyBorder="1" applyAlignment="1">
      <alignment horizontal="left" vertical="center" wrapText="1"/>
    </xf>
    <xf numFmtId="49" fontId="7" fillId="36" borderId="55" xfId="0" applyNumberFormat="1" applyFont="1" applyFill="1" applyBorder="1" applyAlignment="1">
      <alignment horizontal="left" vertical="center" wrapText="1"/>
    </xf>
    <xf numFmtId="1" fontId="7" fillId="36" borderId="65" xfId="0" applyNumberFormat="1" applyFont="1" applyFill="1" applyBorder="1" applyAlignment="1">
      <alignment horizontal="left" vertical="center" wrapText="1"/>
    </xf>
    <xf numFmtId="1" fontId="7" fillId="36" borderId="31" xfId="0" applyNumberFormat="1" applyFont="1" applyFill="1" applyBorder="1" applyAlignment="1">
      <alignment horizontal="left" vertical="center" wrapText="1"/>
    </xf>
    <xf numFmtId="1" fontId="7" fillId="36" borderId="66" xfId="0" applyNumberFormat="1" applyFont="1" applyFill="1" applyBorder="1" applyAlignment="1">
      <alignment horizontal="left" vertical="center" wrapText="1"/>
    </xf>
    <xf numFmtId="49" fontId="7" fillId="36" borderId="47" xfId="0" applyNumberFormat="1" applyFont="1" applyFill="1" applyBorder="1" applyAlignment="1">
      <alignment horizontal="left" vertical="center" wrapText="1"/>
    </xf>
    <xf numFmtId="49" fontId="7" fillId="36" borderId="48" xfId="0" applyNumberFormat="1" applyFont="1" applyFill="1" applyBorder="1" applyAlignment="1">
      <alignment horizontal="left" vertical="center" wrapText="1"/>
    </xf>
    <xf numFmtId="49" fontId="7" fillId="36" borderId="49" xfId="0" applyNumberFormat="1" applyFont="1" applyFill="1" applyBorder="1" applyAlignment="1">
      <alignment horizontal="left" vertical="center" wrapText="1"/>
    </xf>
    <xf numFmtId="49" fontId="14" fillId="0" borderId="50"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4" fillId="0" borderId="21" xfId="0" applyNumberFormat="1" applyFont="1" applyFill="1" applyBorder="1" applyAlignment="1">
      <alignment horizontal="left" vertical="center" wrapText="1"/>
    </xf>
    <xf numFmtId="49" fontId="7" fillId="0" borderId="67"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55" xfId="0" applyNumberFormat="1" applyFont="1" applyFill="1" applyBorder="1" applyAlignment="1">
      <alignment horizontal="center" vertical="center" wrapText="1"/>
    </xf>
    <xf numFmtId="9" fontId="19" fillId="0" borderId="10"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10" fontId="3" fillId="0" borderId="12" xfId="0" applyNumberFormat="1" applyFont="1" applyFill="1" applyBorder="1" applyAlignment="1">
      <alignment horizontal="center" vertical="center" wrapText="1"/>
    </xf>
    <xf numFmtId="0" fontId="10" fillId="36" borderId="10" xfId="0" applyFont="1" applyFill="1" applyBorder="1" applyAlignment="1">
      <alignment horizontal="left" vertical="center"/>
    </xf>
    <xf numFmtId="0" fontId="10" fillId="36"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9" fontId="2" fillId="0" borderId="10" xfId="0" applyNumberFormat="1" applyFont="1" applyFill="1" applyBorder="1" applyAlignment="1">
      <alignment horizontal="center" vertical="center" wrapText="1"/>
    </xf>
    <xf numFmtId="49" fontId="3" fillId="0" borderId="11" xfId="0" applyNumberFormat="1" applyFont="1" applyFill="1" applyBorder="1" applyAlignment="1" quotePrefix="1">
      <alignment horizontal="center" vertical="center"/>
    </xf>
    <xf numFmtId="49" fontId="3" fillId="0" borderId="13" xfId="0" applyNumberFormat="1" applyFont="1" applyFill="1" applyBorder="1" applyAlignment="1" quotePrefix="1">
      <alignment horizontal="center" vertical="center"/>
    </xf>
    <xf numFmtId="49" fontId="3" fillId="0" borderId="12" xfId="0" applyNumberFormat="1" applyFont="1" applyFill="1" applyBorder="1" applyAlignment="1" quotePrefix="1">
      <alignment horizontal="center" vertical="center"/>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textRotation="90" wrapText="1"/>
    </xf>
    <xf numFmtId="49" fontId="3" fillId="0" borderId="13" xfId="0" applyNumberFormat="1" applyFont="1" applyFill="1" applyBorder="1" applyAlignment="1">
      <alignment horizontal="center" vertical="center" textRotation="90" wrapText="1"/>
    </xf>
    <xf numFmtId="49" fontId="3" fillId="0" borderId="12" xfId="0" applyNumberFormat="1" applyFont="1" applyFill="1" applyBorder="1" applyAlignment="1">
      <alignment horizontal="center" vertical="center" textRotation="90" wrapText="1"/>
    </xf>
    <xf numFmtId="0" fontId="3" fillId="0" borderId="11" xfId="0" applyFont="1" applyFill="1" applyBorder="1" applyAlignment="1" quotePrefix="1">
      <alignment horizontal="center" vertical="center" wrapText="1"/>
    </xf>
    <xf numFmtId="0" fontId="3" fillId="0" borderId="13" xfId="0" applyFont="1" applyFill="1" applyBorder="1" applyAlignment="1" quotePrefix="1">
      <alignment horizontal="center" vertical="center" wrapText="1"/>
    </xf>
    <xf numFmtId="0" fontId="3" fillId="0" borderId="12" xfId="0" applyFont="1" applyFill="1" applyBorder="1" applyAlignment="1" quotePrefix="1">
      <alignment horizontal="center" vertical="center" wrapText="1"/>
    </xf>
    <xf numFmtId="0" fontId="3" fillId="0" borderId="11"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2" xfId="0" applyFont="1" applyFill="1" applyBorder="1" applyAlignment="1">
      <alignment horizontal="justify" vertical="center" wrapText="1"/>
    </xf>
    <xf numFmtId="10" fontId="55" fillId="0" borderId="11" xfId="0" applyNumberFormat="1" applyFont="1" applyFill="1" applyBorder="1" applyAlignment="1">
      <alignment horizontal="center" vertical="center" wrapText="1"/>
    </xf>
    <xf numFmtId="10" fontId="55" fillId="0" borderId="13" xfId="0" applyNumberFormat="1" applyFont="1" applyFill="1" applyBorder="1" applyAlignment="1">
      <alignment horizontal="center" vertical="center" wrapText="1"/>
    </xf>
    <xf numFmtId="10" fontId="55" fillId="0" borderId="12"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36" borderId="12" xfId="0" applyFont="1" applyFill="1" applyBorder="1" applyAlignment="1">
      <alignment horizontal="center" vertical="center" wrapText="1"/>
    </xf>
    <xf numFmtId="0" fontId="75" fillId="0" borderId="11" xfId="0" applyFont="1" applyBorder="1" applyAlignment="1">
      <alignment horizontal="left" vertical="center" wrapText="1"/>
    </xf>
    <xf numFmtId="0" fontId="75" fillId="0" borderId="12" xfId="0" applyFont="1" applyBorder="1" applyAlignment="1">
      <alignment horizontal="left" vertical="center" wrapText="1"/>
    </xf>
    <xf numFmtId="0" fontId="9" fillId="36" borderId="11" xfId="0" applyFont="1" applyFill="1" applyBorder="1" applyAlignment="1">
      <alignment horizontal="center" vertical="center"/>
    </xf>
    <xf numFmtId="0" fontId="9" fillId="36" borderId="12" xfId="0" applyFont="1" applyFill="1" applyBorder="1" applyAlignment="1">
      <alignment horizontal="center" vertical="center"/>
    </xf>
    <xf numFmtId="0" fontId="3" fillId="0" borderId="10" xfId="0" applyFont="1" applyFill="1" applyBorder="1" applyAlignment="1">
      <alignment horizontal="center" vertical="top"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4" fillId="0" borderId="10" xfId="0" applyFont="1" applyBorder="1" applyAlignment="1">
      <alignment horizontal="justify" vertical="center" wrapText="1"/>
    </xf>
    <xf numFmtId="0" fontId="3" fillId="0" borderId="10" xfId="0" applyFont="1" applyFill="1" applyBorder="1" applyAlignment="1" quotePrefix="1">
      <alignment horizontal="center" vertical="center" wrapText="1"/>
    </xf>
    <xf numFmtId="0" fontId="75"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9" fontId="3" fillId="0" borderId="10" xfId="0" applyNumberFormat="1" applyFont="1" applyBorder="1" applyAlignment="1" quotePrefix="1">
      <alignment horizontal="center" vertical="center" wrapText="1"/>
    </xf>
    <xf numFmtId="0" fontId="3" fillId="0" borderId="10" xfId="0" applyFont="1" applyBorder="1" applyAlignment="1">
      <alignment horizontal="center" vertical="center" wrapText="1"/>
    </xf>
    <xf numFmtId="49" fontId="3" fillId="0" borderId="39" xfId="0" applyNumberFormat="1" applyFont="1" applyFill="1" applyBorder="1" applyAlignment="1" quotePrefix="1">
      <alignment horizontal="center" vertical="center"/>
    </xf>
    <xf numFmtId="49" fontId="3" fillId="0" borderId="31" xfId="0" applyNumberFormat="1" applyFont="1" applyFill="1" applyBorder="1" applyAlignment="1" quotePrefix="1">
      <alignment horizontal="center" vertical="center"/>
    </xf>
    <xf numFmtId="49" fontId="3" fillId="0" borderId="30" xfId="0" applyNumberFormat="1" applyFont="1" applyFill="1" applyBorder="1" applyAlignment="1" quotePrefix="1">
      <alignment horizontal="center" vertical="center"/>
    </xf>
    <xf numFmtId="49" fontId="3" fillId="0" borderId="10" xfId="0" applyNumberFormat="1" applyFont="1" applyFill="1" applyBorder="1" applyAlignment="1" quotePrefix="1">
      <alignment horizontal="center" vertical="center"/>
    </xf>
    <xf numFmtId="49" fontId="3" fillId="0" borderId="10" xfId="0" applyNumberFormat="1" applyFont="1" applyFill="1" applyBorder="1" applyAlignment="1">
      <alignment horizontal="center" vertical="center" textRotation="90" wrapText="1"/>
    </xf>
    <xf numFmtId="0" fontId="14" fillId="0" borderId="10" xfId="0" applyFont="1" applyFill="1" applyBorder="1" applyAlignment="1">
      <alignment horizontal="left" vertical="center"/>
    </xf>
    <xf numFmtId="0" fontId="15" fillId="0" borderId="10" xfId="0" applyFont="1" applyFill="1" applyBorder="1" applyAlignment="1">
      <alignment horizontal="left" vertical="center" wrapText="1"/>
    </xf>
    <xf numFmtId="0" fontId="19" fillId="0" borderId="10" xfId="0" applyFont="1" applyFill="1" applyBorder="1" applyAlignment="1">
      <alignment horizontal="center" vertical="center" textRotation="90" wrapText="1"/>
    </xf>
    <xf numFmtId="49" fontId="3"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1" fontId="2" fillId="0" borderId="10" xfId="0" applyNumberFormat="1" applyFont="1" applyFill="1" applyBorder="1" applyAlignment="1">
      <alignment horizontal="left" vertical="center" wrapText="1"/>
    </xf>
    <xf numFmtId="49" fontId="14" fillId="0" borderId="10" xfId="0" applyNumberFormat="1" applyFont="1" applyFill="1" applyBorder="1" applyAlignment="1">
      <alignment horizontal="left" vertical="center" wrapText="1"/>
    </xf>
    <xf numFmtId="217" fontId="3" fillId="0" borderId="11" xfId="83" applyNumberFormat="1" applyFont="1" applyFill="1" applyBorder="1" applyAlignment="1" applyProtection="1">
      <alignment horizontal="center" vertical="center" wrapText="1"/>
      <protection/>
    </xf>
    <xf numFmtId="217" fontId="3" fillId="0" borderId="13" xfId="83" applyNumberFormat="1" applyFont="1" applyFill="1" applyBorder="1" applyAlignment="1" applyProtection="1">
      <alignment horizontal="center" vertical="center" wrapText="1"/>
      <protection/>
    </xf>
    <xf numFmtId="217" fontId="3" fillId="0" borderId="12" xfId="83" applyNumberFormat="1" applyFont="1" applyFill="1" applyBorder="1" applyAlignment="1" applyProtection="1">
      <alignment horizontal="center" vertical="center" wrapText="1"/>
      <protection/>
    </xf>
    <xf numFmtId="176" fontId="3" fillId="0" borderId="11" xfId="83" applyFont="1" applyFill="1" applyBorder="1" applyAlignment="1" applyProtection="1">
      <alignment horizontal="center" vertical="center" wrapText="1"/>
      <protection/>
    </xf>
    <xf numFmtId="176" fontId="3" fillId="0" borderId="13" xfId="83" applyFont="1" applyFill="1" applyBorder="1" applyAlignment="1" applyProtection="1">
      <alignment horizontal="center" vertical="center" wrapText="1"/>
      <protection/>
    </xf>
    <xf numFmtId="176" fontId="3" fillId="0" borderId="12" xfId="83" applyFont="1" applyFill="1" applyBorder="1" applyAlignment="1" applyProtection="1">
      <alignment horizontal="center" vertical="center" wrapText="1"/>
      <protection/>
    </xf>
    <xf numFmtId="217" fontId="4" fillId="0" borderId="11" xfId="83" applyNumberFormat="1" applyFont="1" applyBorder="1" applyAlignment="1">
      <alignment horizontal="center" vertical="center"/>
    </xf>
    <xf numFmtId="217" fontId="4" fillId="0" borderId="13" xfId="83" applyNumberFormat="1" applyFont="1" applyBorder="1" applyAlignment="1">
      <alignment horizontal="center" vertical="center"/>
    </xf>
    <xf numFmtId="217" fontId="4" fillId="0" borderId="12" xfId="83" applyNumberFormat="1" applyFont="1" applyBorder="1" applyAlignment="1">
      <alignment horizontal="center" vertical="center"/>
    </xf>
  </cellXfs>
  <cellStyles count="13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0" xfId="60"/>
    <cellStyle name="Millares 21" xfId="61"/>
    <cellStyle name="Millares 22" xfId="62"/>
    <cellStyle name="Millares 23" xfId="63"/>
    <cellStyle name="Millares 26" xfId="64"/>
    <cellStyle name="Millares 27" xfId="65"/>
    <cellStyle name="Millares 28" xfId="66"/>
    <cellStyle name="Millares 29" xfId="67"/>
    <cellStyle name="Millares 3" xfId="68"/>
    <cellStyle name="Millares 30" xfId="69"/>
    <cellStyle name="Millares 31" xfId="70"/>
    <cellStyle name="Millares 32" xfId="71"/>
    <cellStyle name="Millares 33" xfId="72"/>
    <cellStyle name="Millares 34" xfId="73"/>
    <cellStyle name="Millares 35" xfId="74"/>
    <cellStyle name="Millares 36" xfId="75"/>
    <cellStyle name="Millares 37" xfId="76"/>
    <cellStyle name="Millares 38" xfId="77"/>
    <cellStyle name="Millares 39" xfId="78"/>
    <cellStyle name="Millares 40" xfId="79"/>
    <cellStyle name="Millares 5" xfId="80"/>
    <cellStyle name="Millares 8" xfId="81"/>
    <cellStyle name="Millares 9" xfId="82"/>
    <cellStyle name="Currency" xfId="83"/>
    <cellStyle name="Currency [0]" xfId="84"/>
    <cellStyle name="Neutral" xfId="85"/>
    <cellStyle name="Normal 10" xfId="86"/>
    <cellStyle name="Normal 11" xfId="87"/>
    <cellStyle name="Normal 12" xfId="88"/>
    <cellStyle name="Normal 13" xfId="89"/>
    <cellStyle name="Normal 14" xfId="90"/>
    <cellStyle name="Normal 15" xfId="91"/>
    <cellStyle name="Normal 16" xfId="92"/>
    <cellStyle name="Normal 17" xfId="93"/>
    <cellStyle name="Normal 2" xfId="94"/>
    <cellStyle name="Normal 2 10" xfId="95"/>
    <cellStyle name="Normal 2 11" xfId="96"/>
    <cellStyle name="Normal 2 12" xfId="97"/>
    <cellStyle name="Normal 2 13" xfId="98"/>
    <cellStyle name="Normal 2 14" xfId="99"/>
    <cellStyle name="Normal 2 15" xfId="100"/>
    <cellStyle name="Normal 2 16" xfId="101"/>
    <cellStyle name="Normal 2 17" xfId="102"/>
    <cellStyle name="Normal 2 18" xfId="103"/>
    <cellStyle name="Normal 2 19" xfId="104"/>
    <cellStyle name="Normal 2 20" xfId="105"/>
    <cellStyle name="Normal 2 21" xfId="106"/>
    <cellStyle name="Normal 2 22" xfId="107"/>
    <cellStyle name="Normal 2 23" xfId="108"/>
    <cellStyle name="Normal 2 24" xfId="109"/>
    <cellStyle name="Normal 2 25" xfId="110"/>
    <cellStyle name="Normal 2 26" xfId="111"/>
    <cellStyle name="Normal 2 27" xfId="112"/>
    <cellStyle name="Normal 2 28" xfId="113"/>
    <cellStyle name="Normal 2 29" xfId="114"/>
    <cellStyle name="Normal 2 3" xfId="115"/>
    <cellStyle name="Normal 2 30" xfId="116"/>
    <cellStyle name="Normal 2 31" xfId="117"/>
    <cellStyle name="Normal 2 32" xfId="118"/>
    <cellStyle name="Normal 2 33" xfId="119"/>
    <cellStyle name="Normal 2 34" xfId="120"/>
    <cellStyle name="Normal 2 35" xfId="121"/>
    <cellStyle name="Normal 2 36" xfId="122"/>
    <cellStyle name="Normal 2 37" xfId="123"/>
    <cellStyle name="Normal 2 38" xfId="124"/>
    <cellStyle name="Normal 2 39" xfId="125"/>
    <cellStyle name="Normal 2 4" xfId="126"/>
    <cellStyle name="Normal 2 40" xfId="127"/>
    <cellStyle name="Normal 2 5" xfId="128"/>
    <cellStyle name="Normal 2 6" xfId="129"/>
    <cellStyle name="Normal 2 7" xfId="130"/>
    <cellStyle name="Normal 2 8" xfId="131"/>
    <cellStyle name="Normal 2 9" xfId="132"/>
    <cellStyle name="Normal 3" xfId="133"/>
    <cellStyle name="Normal 35" xfId="134"/>
    <cellStyle name="Normal 36" xfId="135"/>
    <cellStyle name="Normal 37" xfId="136"/>
    <cellStyle name="Normal 5" xfId="137"/>
    <cellStyle name="Normal 7" xfId="138"/>
    <cellStyle name="Normal 8" xfId="139"/>
    <cellStyle name="Normal 9" xfId="140"/>
    <cellStyle name="Notas" xfId="141"/>
    <cellStyle name="Percent" xfId="142"/>
    <cellStyle name="Porcentaje 3" xfId="143"/>
    <cellStyle name="Porcentaje 4" xfId="144"/>
    <cellStyle name="Porcentual 18" xfId="145"/>
    <cellStyle name="Salida" xfId="146"/>
    <cellStyle name="Texto de advertencia" xfId="147"/>
    <cellStyle name="Texto explicativo" xfId="148"/>
    <cellStyle name="Título" xfId="149"/>
    <cellStyle name="Título 2" xfId="150"/>
    <cellStyle name="Título 3" xfId="151"/>
    <cellStyle name="Total" xfId="1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561975</xdr:colOff>
      <xdr:row>6</xdr:row>
      <xdr:rowOff>123825</xdr:rowOff>
    </xdr:to>
    <xdr:pic>
      <xdr:nvPicPr>
        <xdr:cNvPr id="1" name="1 Imagen" descr="Descripción: D:\ESCUDO ITAGUI.png"/>
        <xdr:cNvPicPr preferRelativeResize="1">
          <a:picLocks noChangeAspect="1"/>
        </xdr:cNvPicPr>
      </xdr:nvPicPr>
      <xdr:blipFill>
        <a:blip r:embed="rId1"/>
        <a:stretch>
          <a:fillRect/>
        </a:stretch>
      </xdr:blipFill>
      <xdr:spPr>
        <a:xfrm>
          <a:off x="457200" y="0"/>
          <a:ext cx="1800225" cy="2209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85725</xdr:rowOff>
    </xdr:from>
    <xdr:to>
      <xdr:col>1</xdr:col>
      <xdr:colOff>676275</xdr:colOff>
      <xdr:row>3</xdr:row>
      <xdr:rowOff>0</xdr:rowOff>
    </xdr:to>
    <xdr:pic>
      <xdr:nvPicPr>
        <xdr:cNvPr id="1" name="1 Imagen" descr="Descripción: D:\ESCUDO ITAGUI.png"/>
        <xdr:cNvPicPr preferRelativeResize="1">
          <a:picLocks noChangeAspect="1"/>
        </xdr:cNvPicPr>
      </xdr:nvPicPr>
      <xdr:blipFill>
        <a:blip r:embed="rId1"/>
        <a:stretch>
          <a:fillRect/>
        </a:stretch>
      </xdr:blipFill>
      <xdr:spPr>
        <a:xfrm>
          <a:off x="571500" y="85725"/>
          <a:ext cx="876300" cy="857250"/>
        </a:xfrm>
        <a:prstGeom prst="rect">
          <a:avLst/>
        </a:prstGeom>
        <a:noFill/>
        <a:ln w="9525" cmpd="sng">
          <a:noFill/>
        </a:ln>
      </xdr:spPr>
    </xdr:pic>
    <xdr:clientData/>
  </xdr:twoCellAnchor>
  <xdr:twoCellAnchor>
    <xdr:from>
      <xdr:col>3</xdr:col>
      <xdr:colOff>85725</xdr:colOff>
      <xdr:row>4</xdr:row>
      <xdr:rowOff>57150</xdr:rowOff>
    </xdr:from>
    <xdr:to>
      <xdr:col>3</xdr:col>
      <xdr:colOff>409575</xdr:colOff>
      <xdr:row>4</xdr:row>
      <xdr:rowOff>257175</xdr:rowOff>
    </xdr:to>
    <xdr:sp>
      <xdr:nvSpPr>
        <xdr:cNvPr id="2" name="Rectángulo 1"/>
        <xdr:cNvSpPr>
          <a:spLocks/>
        </xdr:cNvSpPr>
      </xdr:nvSpPr>
      <xdr:spPr>
        <a:xfrm>
          <a:off x="2905125" y="1295400"/>
          <a:ext cx="323850" cy="2000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161925</xdr:colOff>
      <xdr:row>4</xdr:row>
      <xdr:rowOff>66675</xdr:rowOff>
    </xdr:from>
    <xdr:to>
      <xdr:col>5</xdr:col>
      <xdr:colOff>514350</xdr:colOff>
      <xdr:row>4</xdr:row>
      <xdr:rowOff>276225</xdr:rowOff>
    </xdr:to>
    <xdr:sp>
      <xdr:nvSpPr>
        <xdr:cNvPr id="3" name="Rectángulo 3"/>
        <xdr:cNvSpPr>
          <a:spLocks/>
        </xdr:cNvSpPr>
      </xdr:nvSpPr>
      <xdr:spPr>
        <a:xfrm>
          <a:off x="4981575" y="1304925"/>
          <a:ext cx="352425" cy="2095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85725</xdr:colOff>
      <xdr:row>4</xdr:row>
      <xdr:rowOff>38100</xdr:rowOff>
    </xdr:from>
    <xdr:to>
      <xdr:col>9</xdr:col>
      <xdr:colOff>180975</xdr:colOff>
      <xdr:row>4</xdr:row>
      <xdr:rowOff>257175</xdr:rowOff>
    </xdr:to>
    <xdr:sp>
      <xdr:nvSpPr>
        <xdr:cNvPr id="4" name="Rectángulo 4"/>
        <xdr:cNvSpPr>
          <a:spLocks/>
        </xdr:cNvSpPr>
      </xdr:nvSpPr>
      <xdr:spPr>
        <a:xfrm>
          <a:off x="7305675" y="1276350"/>
          <a:ext cx="70485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180975</xdr:colOff>
      <xdr:row>4</xdr:row>
      <xdr:rowOff>57150</xdr:rowOff>
    </xdr:from>
    <xdr:to>
      <xdr:col>11</xdr:col>
      <xdr:colOff>523875</xdr:colOff>
      <xdr:row>4</xdr:row>
      <xdr:rowOff>276225</xdr:rowOff>
    </xdr:to>
    <xdr:sp>
      <xdr:nvSpPr>
        <xdr:cNvPr id="5" name="Rectángulo 6"/>
        <xdr:cNvSpPr>
          <a:spLocks/>
        </xdr:cNvSpPr>
      </xdr:nvSpPr>
      <xdr:spPr>
        <a:xfrm>
          <a:off x="9210675" y="1295400"/>
          <a:ext cx="3429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66675</xdr:rowOff>
    </xdr:from>
    <xdr:to>
      <xdr:col>1</xdr:col>
      <xdr:colOff>371475</xdr:colOff>
      <xdr:row>2</xdr:row>
      <xdr:rowOff>266700</xdr:rowOff>
    </xdr:to>
    <xdr:pic>
      <xdr:nvPicPr>
        <xdr:cNvPr id="1" name="1 Imagen" descr="Descripción: D:\ESCUDO ITAGUI.png"/>
        <xdr:cNvPicPr preferRelativeResize="1">
          <a:picLocks noChangeAspect="1"/>
        </xdr:cNvPicPr>
      </xdr:nvPicPr>
      <xdr:blipFill>
        <a:blip r:embed="rId1"/>
        <a:stretch>
          <a:fillRect/>
        </a:stretch>
      </xdr:blipFill>
      <xdr:spPr>
        <a:xfrm>
          <a:off x="419100" y="66675"/>
          <a:ext cx="88582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85725</xdr:rowOff>
    </xdr:from>
    <xdr:to>
      <xdr:col>1</xdr:col>
      <xdr:colOff>676275</xdr:colOff>
      <xdr:row>3</xdr:row>
      <xdr:rowOff>0</xdr:rowOff>
    </xdr:to>
    <xdr:pic>
      <xdr:nvPicPr>
        <xdr:cNvPr id="1" name="1 Imagen" descr="Descripción: D:\ESCUDO ITAGUI.png"/>
        <xdr:cNvPicPr preferRelativeResize="1">
          <a:picLocks noChangeAspect="1"/>
        </xdr:cNvPicPr>
      </xdr:nvPicPr>
      <xdr:blipFill>
        <a:blip r:embed="rId1"/>
        <a:stretch>
          <a:fillRect/>
        </a:stretch>
      </xdr:blipFill>
      <xdr:spPr>
        <a:xfrm>
          <a:off x="571500" y="85725"/>
          <a:ext cx="876300" cy="857250"/>
        </a:xfrm>
        <a:prstGeom prst="rect">
          <a:avLst/>
        </a:prstGeom>
        <a:noFill/>
        <a:ln w="9525" cmpd="sng">
          <a:noFill/>
        </a:ln>
      </xdr:spPr>
    </xdr:pic>
    <xdr:clientData/>
  </xdr:twoCellAnchor>
  <xdr:twoCellAnchor>
    <xdr:from>
      <xdr:col>3</xdr:col>
      <xdr:colOff>85725</xdr:colOff>
      <xdr:row>4</xdr:row>
      <xdr:rowOff>57150</xdr:rowOff>
    </xdr:from>
    <xdr:to>
      <xdr:col>3</xdr:col>
      <xdr:colOff>409575</xdr:colOff>
      <xdr:row>4</xdr:row>
      <xdr:rowOff>257175</xdr:rowOff>
    </xdr:to>
    <xdr:sp>
      <xdr:nvSpPr>
        <xdr:cNvPr id="2" name="Rectángulo 1"/>
        <xdr:cNvSpPr>
          <a:spLocks/>
        </xdr:cNvSpPr>
      </xdr:nvSpPr>
      <xdr:spPr>
        <a:xfrm>
          <a:off x="2905125" y="1295400"/>
          <a:ext cx="323850" cy="2000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161925</xdr:colOff>
      <xdr:row>4</xdr:row>
      <xdr:rowOff>66675</xdr:rowOff>
    </xdr:from>
    <xdr:to>
      <xdr:col>5</xdr:col>
      <xdr:colOff>514350</xdr:colOff>
      <xdr:row>4</xdr:row>
      <xdr:rowOff>276225</xdr:rowOff>
    </xdr:to>
    <xdr:sp>
      <xdr:nvSpPr>
        <xdr:cNvPr id="3" name="Rectángulo 4"/>
        <xdr:cNvSpPr>
          <a:spLocks/>
        </xdr:cNvSpPr>
      </xdr:nvSpPr>
      <xdr:spPr>
        <a:xfrm>
          <a:off x="4981575" y="1304925"/>
          <a:ext cx="352425" cy="2095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85725</xdr:colOff>
      <xdr:row>4</xdr:row>
      <xdr:rowOff>38100</xdr:rowOff>
    </xdr:from>
    <xdr:to>
      <xdr:col>9</xdr:col>
      <xdr:colOff>180975</xdr:colOff>
      <xdr:row>4</xdr:row>
      <xdr:rowOff>257175</xdr:rowOff>
    </xdr:to>
    <xdr:sp>
      <xdr:nvSpPr>
        <xdr:cNvPr id="4" name="Rectángulo 5"/>
        <xdr:cNvSpPr>
          <a:spLocks/>
        </xdr:cNvSpPr>
      </xdr:nvSpPr>
      <xdr:spPr>
        <a:xfrm>
          <a:off x="7305675" y="1276350"/>
          <a:ext cx="40005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180975</xdr:colOff>
      <xdr:row>4</xdr:row>
      <xdr:rowOff>57150</xdr:rowOff>
    </xdr:from>
    <xdr:to>
      <xdr:col>11</xdr:col>
      <xdr:colOff>523875</xdr:colOff>
      <xdr:row>4</xdr:row>
      <xdr:rowOff>276225</xdr:rowOff>
    </xdr:to>
    <xdr:sp>
      <xdr:nvSpPr>
        <xdr:cNvPr id="5" name="Rectángulo 6"/>
        <xdr:cNvSpPr>
          <a:spLocks/>
        </xdr:cNvSpPr>
      </xdr:nvSpPr>
      <xdr:spPr>
        <a:xfrm>
          <a:off x="8905875" y="1295400"/>
          <a:ext cx="3429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0</xdr:row>
      <xdr:rowOff>38100</xdr:rowOff>
    </xdr:from>
    <xdr:to>
      <xdr:col>1</xdr:col>
      <xdr:colOff>962025</xdr:colOff>
      <xdr:row>2</xdr:row>
      <xdr:rowOff>228600</xdr:rowOff>
    </xdr:to>
    <xdr:pic>
      <xdr:nvPicPr>
        <xdr:cNvPr id="1" name="1 Imagen" descr="Descripción: D:\ESCUDO ITAGUI.png"/>
        <xdr:cNvPicPr preferRelativeResize="1">
          <a:picLocks noChangeAspect="1"/>
        </xdr:cNvPicPr>
      </xdr:nvPicPr>
      <xdr:blipFill>
        <a:blip r:embed="rId1"/>
        <a:stretch>
          <a:fillRect/>
        </a:stretch>
      </xdr:blipFill>
      <xdr:spPr>
        <a:xfrm>
          <a:off x="800100" y="38100"/>
          <a:ext cx="971550"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457200</xdr:colOff>
      <xdr:row>12</xdr:row>
      <xdr:rowOff>171450</xdr:rowOff>
    </xdr:from>
    <xdr:to>
      <xdr:col>4</xdr:col>
      <xdr:colOff>962025</xdr:colOff>
      <xdr:row>12</xdr:row>
      <xdr:rowOff>781050</xdr:rowOff>
    </xdr:to>
    <xdr:pic>
      <xdr:nvPicPr>
        <xdr:cNvPr id="1" name="Imagen 7"/>
        <xdr:cNvPicPr preferRelativeResize="1">
          <a:picLocks noChangeAspect="1"/>
        </xdr:cNvPicPr>
      </xdr:nvPicPr>
      <xdr:blipFill>
        <a:blip r:embed="rId1"/>
        <a:srcRect l="23100" t="13595" r="41229" b="15406"/>
        <a:stretch>
          <a:fillRect/>
        </a:stretch>
      </xdr:blipFill>
      <xdr:spPr>
        <a:xfrm>
          <a:off x="4295775" y="6515100"/>
          <a:ext cx="504825" cy="609600"/>
        </a:xfrm>
        <a:prstGeom prst="rect">
          <a:avLst/>
        </a:prstGeom>
        <a:noFill/>
        <a:ln w="9525" cmpd="sng">
          <a:noFill/>
        </a:ln>
      </xdr:spPr>
    </xdr:pic>
    <xdr:clientData/>
  </xdr:twoCellAnchor>
  <xdr:twoCellAnchor editAs="oneCell">
    <xdr:from>
      <xdr:col>0</xdr:col>
      <xdr:colOff>495300</xdr:colOff>
      <xdr:row>0</xdr:row>
      <xdr:rowOff>104775</xdr:rowOff>
    </xdr:from>
    <xdr:to>
      <xdr:col>1</xdr:col>
      <xdr:colOff>647700</xdr:colOff>
      <xdr:row>2</xdr:row>
      <xdr:rowOff>95250</xdr:rowOff>
    </xdr:to>
    <xdr:pic>
      <xdr:nvPicPr>
        <xdr:cNvPr id="2" name="1 Imagen" descr="Descripción: D:\ESCUDO ITAGUI.png"/>
        <xdr:cNvPicPr preferRelativeResize="1">
          <a:picLocks noChangeAspect="1"/>
        </xdr:cNvPicPr>
      </xdr:nvPicPr>
      <xdr:blipFill>
        <a:blip r:embed="rId2"/>
        <a:stretch>
          <a:fillRect/>
        </a:stretch>
      </xdr:blipFill>
      <xdr:spPr>
        <a:xfrm>
          <a:off x="495300" y="104775"/>
          <a:ext cx="923925" cy="619125"/>
        </a:xfrm>
        <a:prstGeom prst="rect">
          <a:avLst/>
        </a:prstGeom>
        <a:noFill/>
        <a:ln w="9525" cmpd="sng">
          <a:noFill/>
        </a:ln>
      </xdr:spPr>
    </xdr:pic>
    <xdr:clientData/>
  </xdr:twoCellAnchor>
  <xdr:twoCellAnchor>
    <xdr:from>
      <xdr:col>3</xdr:col>
      <xdr:colOff>85725</xdr:colOff>
      <xdr:row>4</xdr:row>
      <xdr:rowOff>57150</xdr:rowOff>
    </xdr:from>
    <xdr:to>
      <xdr:col>3</xdr:col>
      <xdr:colOff>409575</xdr:colOff>
      <xdr:row>4</xdr:row>
      <xdr:rowOff>257175</xdr:rowOff>
    </xdr:to>
    <xdr:sp>
      <xdr:nvSpPr>
        <xdr:cNvPr id="3" name="Rectángulo 1"/>
        <xdr:cNvSpPr>
          <a:spLocks/>
        </xdr:cNvSpPr>
      </xdr:nvSpPr>
      <xdr:spPr>
        <a:xfrm>
          <a:off x="2905125" y="1295400"/>
          <a:ext cx="323850" cy="2000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161925</xdr:colOff>
      <xdr:row>4</xdr:row>
      <xdr:rowOff>66675</xdr:rowOff>
    </xdr:from>
    <xdr:to>
      <xdr:col>5</xdr:col>
      <xdr:colOff>514350</xdr:colOff>
      <xdr:row>4</xdr:row>
      <xdr:rowOff>276225</xdr:rowOff>
    </xdr:to>
    <xdr:sp>
      <xdr:nvSpPr>
        <xdr:cNvPr id="4" name="Rectángulo 4"/>
        <xdr:cNvSpPr>
          <a:spLocks/>
        </xdr:cNvSpPr>
      </xdr:nvSpPr>
      <xdr:spPr>
        <a:xfrm>
          <a:off x="4981575" y="1304925"/>
          <a:ext cx="352425" cy="2095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85725</xdr:colOff>
      <xdr:row>4</xdr:row>
      <xdr:rowOff>38100</xdr:rowOff>
    </xdr:from>
    <xdr:to>
      <xdr:col>9</xdr:col>
      <xdr:colOff>180975</xdr:colOff>
      <xdr:row>4</xdr:row>
      <xdr:rowOff>257175</xdr:rowOff>
    </xdr:to>
    <xdr:sp>
      <xdr:nvSpPr>
        <xdr:cNvPr id="5" name="Rectángulo 5"/>
        <xdr:cNvSpPr>
          <a:spLocks/>
        </xdr:cNvSpPr>
      </xdr:nvSpPr>
      <xdr:spPr>
        <a:xfrm>
          <a:off x="7305675" y="1276350"/>
          <a:ext cx="40005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180975</xdr:colOff>
      <xdr:row>4</xdr:row>
      <xdr:rowOff>57150</xdr:rowOff>
    </xdr:from>
    <xdr:to>
      <xdr:col>11</xdr:col>
      <xdr:colOff>523875</xdr:colOff>
      <xdr:row>4</xdr:row>
      <xdr:rowOff>276225</xdr:rowOff>
    </xdr:to>
    <xdr:sp>
      <xdr:nvSpPr>
        <xdr:cNvPr id="6" name="Rectángulo 6"/>
        <xdr:cNvSpPr>
          <a:spLocks/>
        </xdr:cNvSpPr>
      </xdr:nvSpPr>
      <xdr:spPr>
        <a:xfrm>
          <a:off x="8905875" y="1295400"/>
          <a:ext cx="3429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66675</xdr:colOff>
      <xdr:row>10</xdr:row>
      <xdr:rowOff>104775</xdr:rowOff>
    </xdr:from>
    <xdr:to>
      <xdr:col>4</xdr:col>
      <xdr:colOff>742950</xdr:colOff>
      <xdr:row>10</xdr:row>
      <xdr:rowOff>952500</xdr:rowOff>
    </xdr:to>
    <xdr:pic>
      <xdr:nvPicPr>
        <xdr:cNvPr id="7" name="Imagen 6"/>
        <xdr:cNvPicPr preferRelativeResize="1">
          <a:picLocks noChangeAspect="1"/>
        </xdr:cNvPicPr>
      </xdr:nvPicPr>
      <xdr:blipFill>
        <a:blip r:embed="rId3"/>
        <a:srcRect l="17079" t="26925" r="15945" b="26269"/>
        <a:stretch>
          <a:fillRect/>
        </a:stretch>
      </xdr:blipFill>
      <xdr:spPr>
        <a:xfrm>
          <a:off x="2886075" y="5133975"/>
          <a:ext cx="1695450" cy="847725"/>
        </a:xfrm>
        <a:prstGeom prst="rect">
          <a:avLst/>
        </a:prstGeom>
        <a:noFill/>
        <a:ln w="9525" cmpd="sng">
          <a:noFill/>
        </a:ln>
      </xdr:spPr>
    </xdr:pic>
    <xdr:clientData/>
  </xdr:twoCellAnchor>
  <xdr:twoCellAnchor editAs="oneCell">
    <xdr:from>
      <xdr:col>12</xdr:col>
      <xdr:colOff>304800</xdr:colOff>
      <xdr:row>10</xdr:row>
      <xdr:rowOff>323850</xdr:rowOff>
    </xdr:from>
    <xdr:to>
      <xdr:col>16</xdr:col>
      <xdr:colOff>276225</xdr:colOff>
      <xdr:row>10</xdr:row>
      <xdr:rowOff>962025</xdr:rowOff>
    </xdr:to>
    <xdr:pic>
      <xdr:nvPicPr>
        <xdr:cNvPr id="8" name="Imagen 8" descr="FIRMA ESCANEADA 3"/>
        <xdr:cNvPicPr preferRelativeResize="1">
          <a:picLocks noChangeAspect="1"/>
        </xdr:cNvPicPr>
      </xdr:nvPicPr>
      <xdr:blipFill>
        <a:blip r:embed="rId4"/>
        <a:stretch>
          <a:fillRect/>
        </a:stretch>
      </xdr:blipFill>
      <xdr:spPr>
        <a:xfrm>
          <a:off x="9934575" y="5353050"/>
          <a:ext cx="24955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11.421875" defaultRowHeight="15"/>
  <sheetData>
    <row r="1" ht="15">
      <c r="A1" t="s">
        <v>61</v>
      </c>
    </row>
    <row r="3" spans="1:9" ht="15">
      <c r="A3" t="s">
        <v>62</v>
      </c>
      <c r="B3" t="s">
        <v>63</v>
      </c>
      <c r="C3" t="s">
        <v>57</v>
      </c>
      <c r="D3" t="s">
        <v>64</v>
      </c>
      <c r="E3" t="s">
        <v>58</v>
      </c>
      <c r="F3" t="s">
        <v>65</v>
      </c>
      <c r="G3" t="s">
        <v>59</v>
      </c>
      <c r="H3" t="s">
        <v>55</v>
      </c>
      <c r="I3" t="s">
        <v>56</v>
      </c>
    </row>
    <row r="4" spans="1:9" ht="15">
      <c r="A4" t="s">
        <v>13</v>
      </c>
      <c r="B4">
        <v>14</v>
      </c>
      <c r="C4">
        <v>8</v>
      </c>
      <c r="D4">
        <v>1</v>
      </c>
      <c r="E4">
        <v>312000000</v>
      </c>
      <c r="F4" t="s">
        <v>14</v>
      </c>
      <c r="G4" t="s">
        <v>60</v>
      </c>
      <c r="H4" t="s">
        <v>15</v>
      </c>
      <c r="I4" t="s">
        <v>16</v>
      </c>
    </row>
    <row r="5" spans="1:9" ht="15">
      <c r="A5" t="s">
        <v>18</v>
      </c>
      <c r="B5">
        <v>9</v>
      </c>
      <c r="C5">
        <v>1</v>
      </c>
      <c r="D5">
        <v>1</v>
      </c>
      <c r="E5">
        <v>1700000000</v>
      </c>
      <c r="F5" t="s">
        <v>19</v>
      </c>
      <c r="G5" t="s">
        <v>60</v>
      </c>
      <c r="H5" t="s">
        <v>20</v>
      </c>
      <c r="I5" t="s">
        <v>17</v>
      </c>
    </row>
    <row r="6" spans="1:9" ht="15">
      <c r="A6" t="s">
        <v>13</v>
      </c>
      <c r="B6">
        <v>36</v>
      </c>
      <c r="C6">
        <v>3</v>
      </c>
      <c r="D6">
        <v>1</v>
      </c>
      <c r="E6">
        <v>32000000</v>
      </c>
      <c r="F6" t="s">
        <v>14</v>
      </c>
      <c r="G6" t="s">
        <v>60</v>
      </c>
      <c r="H6" t="s">
        <v>21</v>
      </c>
      <c r="I6" t="s">
        <v>22</v>
      </c>
    </row>
    <row r="7" spans="1:9" ht="15">
      <c r="A7" t="s">
        <v>26</v>
      </c>
      <c r="B7">
        <v>9</v>
      </c>
      <c r="C7">
        <v>1</v>
      </c>
      <c r="D7">
        <v>1</v>
      </c>
      <c r="E7">
        <v>6240000000</v>
      </c>
      <c r="F7" t="s">
        <v>27</v>
      </c>
      <c r="G7" t="s">
        <v>60</v>
      </c>
      <c r="H7" t="s">
        <v>28</v>
      </c>
      <c r="I7" t="s">
        <v>25</v>
      </c>
    </row>
    <row r="8" spans="1:9" ht="15">
      <c r="A8" t="s">
        <v>30</v>
      </c>
      <c r="B8">
        <v>9</v>
      </c>
      <c r="C8">
        <v>3</v>
      </c>
      <c r="D8">
        <v>1</v>
      </c>
      <c r="E8">
        <v>382000000</v>
      </c>
      <c r="F8" t="s">
        <v>31</v>
      </c>
      <c r="G8" t="s">
        <v>60</v>
      </c>
      <c r="H8" t="s">
        <v>2</v>
      </c>
      <c r="I8" t="s">
        <v>29</v>
      </c>
    </row>
    <row r="9" spans="1:9" ht="15">
      <c r="A9" t="s">
        <v>33</v>
      </c>
      <c r="B9">
        <v>9</v>
      </c>
      <c r="C9">
        <v>5</v>
      </c>
      <c r="D9">
        <v>1</v>
      </c>
      <c r="E9">
        <v>500000000</v>
      </c>
      <c r="F9" t="s">
        <v>34</v>
      </c>
      <c r="G9" t="s">
        <v>60</v>
      </c>
      <c r="H9" t="s">
        <v>35</v>
      </c>
      <c r="I9" t="s">
        <v>32</v>
      </c>
    </row>
    <row r="10" spans="1:9" ht="15">
      <c r="A10" t="s">
        <v>33</v>
      </c>
      <c r="B10">
        <v>14</v>
      </c>
      <c r="C10">
        <v>5</v>
      </c>
      <c r="D10">
        <v>1</v>
      </c>
      <c r="E10">
        <v>200000000</v>
      </c>
      <c r="F10" t="s">
        <v>34</v>
      </c>
      <c r="G10" t="s">
        <v>60</v>
      </c>
      <c r="H10" t="s">
        <v>35</v>
      </c>
      <c r="I10" t="s">
        <v>32</v>
      </c>
    </row>
    <row r="11" spans="1:9" ht="15">
      <c r="A11" t="s">
        <v>13</v>
      </c>
      <c r="B11">
        <v>14</v>
      </c>
      <c r="C11">
        <v>7</v>
      </c>
      <c r="D11">
        <v>1</v>
      </c>
      <c r="E11">
        <v>150000000</v>
      </c>
      <c r="F11" t="s">
        <v>14</v>
      </c>
      <c r="G11" t="s">
        <v>60</v>
      </c>
      <c r="H11" t="s">
        <v>35</v>
      </c>
      <c r="I11" t="s">
        <v>32</v>
      </c>
    </row>
    <row r="12" spans="1:9" ht="15">
      <c r="A12" t="s">
        <v>13</v>
      </c>
      <c r="B12">
        <v>14</v>
      </c>
      <c r="C12">
        <v>2</v>
      </c>
      <c r="D12">
        <v>1</v>
      </c>
      <c r="E12">
        <v>150000000</v>
      </c>
      <c r="F12" t="s">
        <v>14</v>
      </c>
      <c r="G12" t="s">
        <v>60</v>
      </c>
      <c r="H12" t="s">
        <v>35</v>
      </c>
      <c r="I12" t="s">
        <v>32</v>
      </c>
    </row>
    <row r="13" spans="1:9" ht="15">
      <c r="A13" t="s">
        <v>37</v>
      </c>
      <c r="B13">
        <v>9</v>
      </c>
      <c r="C13">
        <v>3</v>
      </c>
      <c r="D13">
        <v>1</v>
      </c>
      <c r="E13">
        <v>1000000000</v>
      </c>
      <c r="F13" t="s">
        <v>38</v>
      </c>
      <c r="G13" t="s">
        <v>60</v>
      </c>
      <c r="H13" t="s">
        <v>39</v>
      </c>
      <c r="I13" t="s">
        <v>36</v>
      </c>
    </row>
    <row r="14" spans="1:9" ht="15">
      <c r="A14" t="s">
        <v>13</v>
      </c>
      <c r="B14">
        <v>9</v>
      </c>
      <c r="C14">
        <v>2</v>
      </c>
      <c r="D14">
        <v>1</v>
      </c>
      <c r="E14">
        <v>560000000</v>
      </c>
      <c r="F14" t="s">
        <v>14</v>
      </c>
      <c r="G14" t="s">
        <v>60</v>
      </c>
      <c r="H14" t="s">
        <v>39</v>
      </c>
      <c r="I14" t="s">
        <v>36</v>
      </c>
    </row>
    <row r="15" spans="1:9" ht="15">
      <c r="A15" t="s">
        <v>37</v>
      </c>
      <c r="B15">
        <v>14</v>
      </c>
      <c r="C15">
        <v>3</v>
      </c>
      <c r="D15">
        <v>1</v>
      </c>
      <c r="E15">
        <v>200000000</v>
      </c>
      <c r="F15" t="s">
        <v>38</v>
      </c>
      <c r="G15" t="s">
        <v>60</v>
      </c>
      <c r="H15" t="s">
        <v>41</v>
      </c>
      <c r="I15" t="s">
        <v>40</v>
      </c>
    </row>
    <row r="16" spans="1:9" ht="15">
      <c r="A16" t="s">
        <v>13</v>
      </c>
      <c r="B16">
        <v>14</v>
      </c>
      <c r="C16">
        <v>2</v>
      </c>
      <c r="D16">
        <v>1</v>
      </c>
      <c r="E16">
        <v>100000000</v>
      </c>
      <c r="F16" t="s">
        <v>14</v>
      </c>
      <c r="G16" t="s">
        <v>60</v>
      </c>
      <c r="H16" t="s">
        <v>41</v>
      </c>
      <c r="I16" t="s">
        <v>40</v>
      </c>
    </row>
    <row r="17" spans="1:9" ht="15">
      <c r="A17" t="s">
        <v>13</v>
      </c>
      <c r="B17">
        <v>14</v>
      </c>
      <c r="C17">
        <v>2</v>
      </c>
      <c r="D17">
        <v>1</v>
      </c>
      <c r="E17">
        <v>104000000</v>
      </c>
      <c r="F17" t="s">
        <v>14</v>
      </c>
      <c r="G17" t="s">
        <v>60</v>
      </c>
      <c r="H17" t="s">
        <v>43</v>
      </c>
      <c r="I17" t="s">
        <v>42</v>
      </c>
    </row>
    <row r="18" spans="1:9" ht="15">
      <c r="A18" t="s">
        <v>45</v>
      </c>
      <c r="B18">
        <v>9</v>
      </c>
      <c r="C18">
        <v>10</v>
      </c>
      <c r="D18">
        <v>1</v>
      </c>
      <c r="E18">
        <v>800000000</v>
      </c>
      <c r="F18" t="s">
        <v>46</v>
      </c>
      <c r="G18" t="s">
        <v>60</v>
      </c>
      <c r="H18" t="s">
        <v>3</v>
      </c>
      <c r="I18" t="s">
        <v>44</v>
      </c>
    </row>
    <row r="19" spans="1:9" ht="15">
      <c r="A19" t="s">
        <v>33</v>
      </c>
      <c r="B19">
        <v>14</v>
      </c>
      <c r="C19">
        <v>3</v>
      </c>
      <c r="D19">
        <v>1</v>
      </c>
      <c r="E19">
        <v>150000000</v>
      </c>
      <c r="F19" t="s">
        <v>34</v>
      </c>
      <c r="G19" t="s">
        <v>60</v>
      </c>
      <c r="H19" t="s">
        <v>3</v>
      </c>
      <c r="I19" t="s">
        <v>44</v>
      </c>
    </row>
    <row r="20" spans="1:9" ht="15">
      <c r="A20" t="s">
        <v>47</v>
      </c>
      <c r="B20">
        <v>14</v>
      </c>
      <c r="C20">
        <v>3</v>
      </c>
      <c r="D20">
        <v>1</v>
      </c>
      <c r="E20">
        <v>50000000</v>
      </c>
      <c r="F20" t="s">
        <v>34</v>
      </c>
      <c r="G20" t="s">
        <v>60</v>
      </c>
      <c r="H20" t="s">
        <v>3</v>
      </c>
      <c r="I20" t="s">
        <v>44</v>
      </c>
    </row>
    <row r="21" spans="1:9" ht="15">
      <c r="A21" t="s">
        <v>49</v>
      </c>
      <c r="B21">
        <v>14</v>
      </c>
      <c r="C21">
        <v>2</v>
      </c>
      <c r="D21">
        <v>1</v>
      </c>
      <c r="E21">
        <v>300000000</v>
      </c>
      <c r="F21" t="s">
        <v>50</v>
      </c>
      <c r="G21" t="s">
        <v>60</v>
      </c>
      <c r="H21" t="s">
        <v>4</v>
      </c>
      <c r="I21" t="s">
        <v>48</v>
      </c>
    </row>
    <row r="22" spans="1:9" ht="15">
      <c r="A22" t="s">
        <v>37</v>
      </c>
      <c r="B22">
        <v>14</v>
      </c>
      <c r="C22">
        <v>2</v>
      </c>
      <c r="D22">
        <v>1</v>
      </c>
      <c r="E22">
        <v>250000000</v>
      </c>
      <c r="F22" t="s">
        <v>38</v>
      </c>
      <c r="G22" t="s">
        <v>60</v>
      </c>
      <c r="H22" t="s">
        <v>4</v>
      </c>
      <c r="I22" t="s">
        <v>48</v>
      </c>
    </row>
    <row r="23" spans="1:9" ht="15">
      <c r="A23" t="s">
        <v>13</v>
      </c>
      <c r="B23">
        <v>14</v>
      </c>
      <c r="C23">
        <v>2</v>
      </c>
      <c r="D23">
        <v>1</v>
      </c>
      <c r="E23">
        <v>50000000</v>
      </c>
      <c r="F23" t="s">
        <v>14</v>
      </c>
      <c r="G23" t="s">
        <v>60</v>
      </c>
      <c r="H23" t="s">
        <v>4</v>
      </c>
      <c r="I23" t="s">
        <v>48</v>
      </c>
    </row>
    <row r="24" spans="1:9" ht="15">
      <c r="A24" t="s">
        <v>66</v>
      </c>
      <c r="B24">
        <v>9</v>
      </c>
      <c r="C24">
        <v>10</v>
      </c>
      <c r="D24">
        <v>1</v>
      </c>
      <c r="E24">
        <v>1600000000</v>
      </c>
      <c r="F24" t="s">
        <v>67</v>
      </c>
      <c r="G24" t="s">
        <v>60</v>
      </c>
      <c r="H24" t="s">
        <v>51</v>
      </c>
      <c r="I24" t="s">
        <v>52</v>
      </c>
    </row>
    <row r="25" spans="1:9" ht="15">
      <c r="A25" t="s">
        <v>37</v>
      </c>
      <c r="B25">
        <v>9</v>
      </c>
      <c r="C25">
        <v>2</v>
      </c>
      <c r="D25">
        <v>1</v>
      </c>
      <c r="E25">
        <v>5700000000</v>
      </c>
      <c r="F25" t="s">
        <v>38</v>
      </c>
      <c r="G25" t="s">
        <v>60</v>
      </c>
      <c r="H25" t="s">
        <v>54</v>
      </c>
      <c r="I25" t="s">
        <v>53</v>
      </c>
    </row>
    <row r="26" spans="1:9" ht="15">
      <c r="A26" t="s">
        <v>37</v>
      </c>
      <c r="B26">
        <v>9</v>
      </c>
      <c r="C26">
        <v>1</v>
      </c>
      <c r="D26">
        <v>1</v>
      </c>
      <c r="E26">
        <v>4300000000</v>
      </c>
      <c r="F26" t="s">
        <v>38</v>
      </c>
      <c r="G26" t="s">
        <v>60</v>
      </c>
      <c r="H26" t="s">
        <v>5</v>
      </c>
      <c r="I26" t="s">
        <v>53</v>
      </c>
    </row>
    <row r="27" spans="1:9" ht="15">
      <c r="A27" t="s">
        <v>13</v>
      </c>
      <c r="B27">
        <v>14</v>
      </c>
      <c r="C27">
        <v>11</v>
      </c>
      <c r="D27">
        <v>1</v>
      </c>
      <c r="E27">
        <v>300000000</v>
      </c>
      <c r="F27" t="s">
        <v>68</v>
      </c>
      <c r="G27" t="s">
        <v>60</v>
      </c>
      <c r="H27" t="s">
        <v>69</v>
      </c>
      <c r="I27" t="s">
        <v>70</v>
      </c>
    </row>
    <row r="28" spans="1:9" ht="15">
      <c r="A28" t="s">
        <v>71</v>
      </c>
      <c r="B28">
        <v>47</v>
      </c>
      <c r="C28">
        <v>2</v>
      </c>
      <c r="D28">
        <v>1</v>
      </c>
      <c r="E28">
        <v>100000000</v>
      </c>
      <c r="F28" t="s">
        <v>72</v>
      </c>
      <c r="G28" t="s">
        <v>60</v>
      </c>
      <c r="H28" t="s">
        <v>69</v>
      </c>
      <c r="I28" t="s">
        <v>70</v>
      </c>
    </row>
    <row r="29" spans="1:9" ht="15">
      <c r="A29" t="s">
        <v>73</v>
      </c>
      <c r="B29">
        <v>9</v>
      </c>
      <c r="C29">
        <v>11</v>
      </c>
      <c r="D29">
        <v>1</v>
      </c>
      <c r="E29">
        <v>1000000000</v>
      </c>
      <c r="F29" t="s">
        <v>46</v>
      </c>
      <c r="G29" t="s">
        <v>60</v>
      </c>
      <c r="H29" t="s">
        <v>74</v>
      </c>
      <c r="I29" t="s">
        <v>75</v>
      </c>
    </row>
    <row r="30" spans="1:9" ht="15">
      <c r="A30" t="s">
        <v>45</v>
      </c>
      <c r="B30">
        <v>36</v>
      </c>
      <c r="C30">
        <v>7</v>
      </c>
      <c r="D30">
        <v>1</v>
      </c>
      <c r="E30">
        <v>10400000</v>
      </c>
      <c r="F30" t="s">
        <v>76</v>
      </c>
      <c r="G30" t="s">
        <v>60</v>
      </c>
      <c r="H30" t="s">
        <v>77</v>
      </c>
      <c r="I30" t="s">
        <v>75</v>
      </c>
    </row>
    <row r="31" spans="1:9" ht="15">
      <c r="A31" t="s">
        <v>45</v>
      </c>
      <c r="B31">
        <v>36</v>
      </c>
      <c r="C31">
        <v>1</v>
      </c>
      <c r="D31">
        <v>1</v>
      </c>
      <c r="E31">
        <v>3484000</v>
      </c>
      <c r="F31" t="s">
        <v>46</v>
      </c>
      <c r="G31" t="s">
        <v>60</v>
      </c>
      <c r="H31" t="s">
        <v>78</v>
      </c>
      <c r="I31" t="s">
        <v>75</v>
      </c>
    </row>
    <row r="32" spans="1:9" ht="15">
      <c r="A32" t="s">
        <v>13</v>
      </c>
      <c r="B32">
        <v>14</v>
      </c>
      <c r="C32">
        <v>3</v>
      </c>
      <c r="D32">
        <v>1</v>
      </c>
      <c r="E32">
        <v>50000000</v>
      </c>
      <c r="F32" t="s">
        <v>68</v>
      </c>
      <c r="G32" t="s">
        <v>60</v>
      </c>
      <c r="H32" t="s">
        <v>79</v>
      </c>
      <c r="I32" t="s">
        <v>80</v>
      </c>
    </row>
    <row r="33" spans="1:9" ht="15">
      <c r="A33" t="s">
        <v>18</v>
      </c>
      <c r="B33">
        <v>9</v>
      </c>
      <c r="C33">
        <v>1</v>
      </c>
      <c r="D33">
        <v>1</v>
      </c>
      <c r="E33">
        <v>2000000000</v>
      </c>
      <c r="F33" t="s">
        <v>76</v>
      </c>
      <c r="G33" t="s">
        <v>60</v>
      </c>
      <c r="H33" t="s">
        <v>81</v>
      </c>
      <c r="I33" t="s">
        <v>82</v>
      </c>
    </row>
    <row r="34" spans="1:9" ht="15">
      <c r="A34" t="s">
        <v>83</v>
      </c>
      <c r="B34">
        <v>9</v>
      </c>
      <c r="C34">
        <v>10</v>
      </c>
      <c r="D34">
        <v>1</v>
      </c>
      <c r="E34">
        <v>400000000</v>
      </c>
      <c r="F34" t="s">
        <v>84</v>
      </c>
      <c r="G34" t="s">
        <v>60</v>
      </c>
      <c r="H34" t="s">
        <v>85</v>
      </c>
      <c r="I34" t="s">
        <v>86</v>
      </c>
    </row>
    <row r="35" spans="1:9" ht="15">
      <c r="A35" t="s">
        <v>83</v>
      </c>
      <c r="B35">
        <v>9</v>
      </c>
      <c r="C35">
        <v>10</v>
      </c>
      <c r="D35">
        <v>1</v>
      </c>
      <c r="E35">
        <v>500000000</v>
      </c>
      <c r="F35" t="s">
        <v>84</v>
      </c>
      <c r="G35" t="s">
        <v>60</v>
      </c>
      <c r="H35" t="s">
        <v>87</v>
      </c>
      <c r="I35" t="s">
        <v>88</v>
      </c>
    </row>
    <row r="36" spans="1:9" ht="15">
      <c r="A36" t="s">
        <v>66</v>
      </c>
      <c r="B36">
        <v>9</v>
      </c>
      <c r="C36">
        <v>1</v>
      </c>
      <c r="D36">
        <v>1</v>
      </c>
      <c r="E36">
        <v>1000000000</v>
      </c>
      <c r="F36" t="s">
        <v>67</v>
      </c>
      <c r="G36" t="s">
        <v>60</v>
      </c>
      <c r="H36" t="s">
        <v>89</v>
      </c>
      <c r="I36" t="s">
        <v>90</v>
      </c>
    </row>
    <row r="37" spans="1:9" ht="15">
      <c r="A37" t="s">
        <v>49</v>
      </c>
      <c r="B37">
        <v>9</v>
      </c>
      <c r="C37">
        <v>3</v>
      </c>
      <c r="D37">
        <v>1</v>
      </c>
      <c r="E37">
        <v>456303000</v>
      </c>
      <c r="F37" t="s">
        <v>50</v>
      </c>
      <c r="G37" t="s">
        <v>60</v>
      </c>
      <c r="H37" t="s">
        <v>91</v>
      </c>
      <c r="I37" t="s">
        <v>92</v>
      </c>
    </row>
    <row r="38" ht="15">
      <c r="E38">
        <f>SUM(E4:E37)</f>
        <v>30650187000</v>
      </c>
    </row>
    <row r="40" spans="1:9" ht="15">
      <c r="A40" t="s">
        <v>62</v>
      </c>
      <c r="B40" t="s">
        <v>63</v>
      </c>
      <c r="C40" t="s">
        <v>57</v>
      </c>
      <c r="D40" t="s">
        <v>64</v>
      </c>
      <c r="E40" t="s">
        <v>58</v>
      </c>
      <c r="F40" t="s">
        <v>65</v>
      </c>
      <c r="G40" t="s">
        <v>59</v>
      </c>
      <c r="H40" t="s">
        <v>55</v>
      </c>
      <c r="I40" t="s">
        <v>56</v>
      </c>
    </row>
    <row r="41" spans="1:9" ht="15">
      <c r="A41" t="s">
        <v>24</v>
      </c>
      <c r="B41" t="s">
        <v>24</v>
      </c>
      <c r="C41" t="s">
        <v>24</v>
      </c>
      <c r="D41" t="s">
        <v>24</v>
      </c>
      <c r="E41">
        <v>300000000</v>
      </c>
      <c r="F41" t="s">
        <v>24</v>
      </c>
      <c r="G41" t="s">
        <v>60</v>
      </c>
      <c r="H41" t="s">
        <v>0</v>
      </c>
      <c r="I41" t="s">
        <v>23</v>
      </c>
    </row>
    <row r="42" spans="1:9" ht="15">
      <c r="A42" t="s">
        <v>24</v>
      </c>
      <c r="B42" t="s">
        <v>24</v>
      </c>
      <c r="C42" t="s">
        <v>24</v>
      </c>
      <c r="D42" t="s">
        <v>24</v>
      </c>
      <c r="E42">
        <v>43000000</v>
      </c>
      <c r="F42" t="s">
        <v>24</v>
      </c>
      <c r="G42" t="s">
        <v>60</v>
      </c>
      <c r="H42" t="s">
        <v>1</v>
      </c>
      <c r="I42" t="s">
        <v>23</v>
      </c>
    </row>
    <row r="43" ht="15">
      <c r="E43">
        <f>SUM(E41:E42)</f>
        <v>343000000</v>
      </c>
    </row>
    <row r="46" ht="15">
      <c r="E46">
        <f>+E38+E43</f>
        <v>30993187000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63"/>
  <sheetViews>
    <sheetView zoomScalePageLayoutView="0" workbookViewId="0" topLeftCell="A1">
      <selection activeCell="A1" sqref="A1"/>
    </sheetView>
  </sheetViews>
  <sheetFormatPr defaultColWidth="11.421875" defaultRowHeight="15"/>
  <cols>
    <col min="1" max="1" width="6.8515625" style="97" customWidth="1"/>
    <col min="2" max="2" width="18.57421875" style="97" customWidth="1"/>
    <col min="3" max="3" width="15.00390625" style="98" customWidth="1"/>
    <col min="4" max="4" width="14.28125" style="97" customWidth="1"/>
    <col min="5" max="5" width="9.8515625" style="144" hidden="1" customWidth="1"/>
    <col min="6" max="6" width="8.140625" style="97" customWidth="1"/>
    <col min="7" max="7" width="21.28125" style="151" customWidth="1"/>
    <col min="8" max="8" width="27.140625" style="144" hidden="1" customWidth="1"/>
    <col min="9" max="9" width="19.140625" style="144" hidden="1" customWidth="1"/>
    <col min="10" max="10" width="18.140625" style="97" customWidth="1"/>
    <col min="11" max="11" width="15.00390625" style="97" customWidth="1"/>
    <col min="12" max="12" width="13.28125" style="97" customWidth="1"/>
    <col min="13" max="13" width="14.421875" style="97" customWidth="1"/>
    <col min="14" max="14" width="14.421875" style="144" hidden="1" customWidth="1"/>
    <col min="15" max="16" width="5.28125" style="97" customWidth="1"/>
    <col min="17" max="17" width="6.00390625" style="97" customWidth="1"/>
    <col min="18" max="18" width="6.140625" style="97" customWidth="1"/>
    <col min="19" max="19" width="5.28125" style="97" customWidth="1"/>
    <col min="20" max="20" width="6.421875" style="97" customWidth="1"/>
    <col min="21" max="21" width="5.8515625" style="97" customWidth="1"/>
    <col min="22" max="25" width="5.28125" style="97" customWidth="1"/>
    <col min="26" max="26" width="6.00390625" style="97" customWidth="1"/>
    <col min="27" max="16384" width="11.421875" style="71" customWidth="1"/>
  </cols>
  <sheetData>
    <row r="1" spans="1:26" ht="29.25" customHeight="1">
      <c r="A1" s="66"/>
      <c r="B1" s="67"/>
      <c r="C1" s="68"/>
      <c r="D1" s="67"/>
      <c r="E1" s="100"/>
      <c r="F1" s="67"/>
      <c r="G1" s="67"/>
      <c r="H1" s="100"/>
      <c r="I1" s="100"/>
      <c r="J1" s="67"/>
      <c r="K1" s="69"/>
      <c r="L1" s="70"/>
      <c r="M1" s="507" t="s">
        <v>191</v>
      </c>
      <c r="N1" s="508"/>
      <c r="O1" s="508"/>
      <c r="P1" s="508"/>
      <c r="Q1" s="508"/>
      <c r="R1" s="508"/>
      <c r="S1" s="508"/>
      <c r="T1" s="508"/>
      <c r="U1" s="508"/>
      <c r="V1" s="508"/>
      <c r="W1" s="508"/>
      <c r="X1" s="508"/>
      <c r="Y1" s="508"/>
      <c r="Z1" s="509"/>
    </row>
    <row r="2" spans="1:26" ht="37.5" customHeight="1">
      <c r="A2" s="72"/>
      <c r="B2" s="11"/>
      <c r="C2" s="73"/>
      <c r="D2" s="510" t="s">
        <v>231</v>
      </c>
      <c r="E2" s="511"/>
      <c r="F2" s="511"/>
      <c r="G2" s="511"/>
      <c r="H2" s="511"/>
      <c r="I2" s="511"/>
      <c r="J2" s="511"/>
      <c r="K2" s="511"/>
      <c r="L2" s="512"/>
      <c r="M2" s="513" t="s">
        <v>192</v>
      </c>
      <c r="N2" s="514"/>
      <c r="O2" s="514"/>
      <c r="P2" s="514"/>
      <c r="Q2" s="514"/>
      <c r="R2" s="514"/>
      <c r="S2" s="514"/>
      <c r="T2" s="514"/>
      <c r="U2" s="514"/>
      <c r="V2" s="514"/>
      <c r="W2" s="514"/>
      <c r="X2" s="514"/>
      <c r="Y2" s="514"/>
      <c r="Z2" s="515"/>
    </row>
    <row r="3" spans="1:26" ht="33" customHeight="1">
      <c r="A3" s="74"/>
      <c r="B3" s="75"/>
      <c r="C3" s="76"/>
      <c r="D3" s="77"/>
      <c r="E3" s="101"/>
      <c r="F3" s="75"/>
      <c r="G3" s="75"/>
      <c r="H3" s="101"/>
      <c r="I3" s="101"/>
      <c r="J3" s="78"/>
      <c r="K3" s="79"/>
      <c r="L3" s="80"/>
      <c r="M3" s="513" t="s">
        <v>193</v>
      </c>
      <c r="N3" s="514"/>
      <c r="O3" s="514"/>
      <c r="P3" s="514"/>
      <c r="Q3" s="514"/>
      <c r="R3" s="514"/>
      <c r="S3" s="514"/>
      <c r="T3" s="514"/>
      <c r="U3" s="514"/>
      <c r="V3" s="514"/>
      <c r="W3" s="514"/>
      <c r="X3" s="514"/>
      <c r="Y3" s="514"/>
      <c r="Z3" s="515"/>
    </row>
    <row r="4" spans="1:26" ht="27.75" customHeight="1">
      <c r="A4" s="516" t="s">
        <v>232</v>
      </c>
      <c r="B4" s="517"/>
      <c r="C4" s="517"/>
      <c r="D4" s="517"/>
      <c r="E4" s="517"/>
      <c r="F4" s="517"/>
      <c r="G4" s="517"/>
      <c r="H4" s="517"/>
      <c r="I4" s="517"/>
      <c r="J4" s="517"/>
      <c r="K4" s="517"/>
      <c r="L4" s="518"/>
      <c r="M4" s="81" t="s">
        <v>194</v>
      </c>
      <c r="N4" s="516" t="s">
        <v>233</v>
      </c>
      <c r="O4" s="517"/>
      <c r="P4" s="517"/>
      <c r="Q4" s="517"/>
      <c r="R4" s="517"/>
      <c r="S4" s="517"/>
      <c r="T4" s="517"/>
      <c r="U4" s="517"/>
      <c r="V4" s="517"/>
      <c r="W4" s="517"/>
      <c r="X4" s="517"/>
      <c r="Y4" s="517"/>
      <c r="Z4" s="518"/>
    </row>
    <row r="5" spans="1:26" ht="19.5" customHeight="1">
      <c r="A5" s="501" t="s">
        <v>195</v>
      </c>
      <c r="B5" s="501"/>
      <c r="C5" s="501"/>
      <c r="D5" s="501"/>
      <c r="E5" s="501"/>
      <c r="F5" s="501"/>
      <c r="G5" s="501"/>
      <c r="H5" s="501"/>
      <c r="I5" s="501"/>
      <c r="J5" s="501"/>
      <c r="K5" s="501"/>
      <c r="L5" s="501"/>
      <c r="M5" s="501"/>
      <c r="N5" s="501"/>
      <c r="O5" s="501"/>
      <c r="P5" s="501"/>
      <c r="Q5" s="501"/>
      <c r="R5" s="501"/>
      <c r="S5" s="501"/>
      <c r="T5" s="501"/>
      <c r="U5" s="501"/>
      <c r="V5" s="501"/>
      <c r="W5" s="501"/>
      <c r="X5" s="501"/>
      <c r="Y5" s="501"/>
      <c r="Z5" s="501"/>
    </row>
    <row r="6" spans="1:26" ht="17.25" customHeight="1">
      <c r="A6" s="501" t="s">
        <v>196</v>
      </c>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1:26" ht="18.75" customHeight="1">
      <c r="A7" s="501" t="s">
        <v>197</v>
      </c>
      <c r="B7" s="501"/>
      <c r="C7" s="501"/>
      <c r="D7" s="501"/>
      <c r="E7" s="501"/>
      <c r="F7" s="501"/>
      <c r="G7" s="501"/>
      <c r="H7" s="501"/>
      <c r="I7" s="501"/>
      <c r="J7" s="501"/>
      <c r="K7" s="501"/>
      <c r="L7" s="501"/>
      <c r="M7" s="501"/>
      <c r="N7" s="501"/>
      <c r="O7" s="501"/>
      <c r="P7" s="501"/>
      <c r="Q7" s="501"/>
      <c r="R7" s="501"/>
      <c r="S7" s="501"/>
      <c r="T7" s="501"/>
      <c r="U7" s="501"/>
      <c r="V7" s="501"/>
      <c r="W7" s="501"/>
      <c r="X7" s="501"/>
      <c r="Y7" s="501"/>
      <c r="Z7" s="501"/>
    </row>
    <row r="8" spans="1:26" ht="19.5" customHeight="1">
      <c r="A8" s="502" t="s">
        <v>198</v>
      </c>
      <c r="B8" s="503"/>
      <c r="C8" s="503"/>
      <c r="D8" s="503"/>
      <c r="E8" s="503"/>
      <c r="F8" s="503"/>
      <c r="G8" s="503"/>
      <c r="H8" s="503"/>
      <c r="I8" s="503"/>
      <c r="J8" s="503"/>
      <c r="K8" s="503"/>
      <c r="L8" s="503"/>
      <c r="M8" s="503"/>
      <c r="N8" s="503"/>
      <c r="O8" s="503"/>
      <c r="P8" s="503"/>
      <c r="Q8" s="503"/>
      <c r="R8" s="503"/>
      <c r="S8" s="503"/>
      <c r="T8" s="503"/>
      <c r="U8" s="503"/>
      <c r="V8" s="503"/>
      <c r="W8" s="503"/>
      <c r="X8" s="503"/>
      <c r="Y8" s="503"/>
      <c r="Z8" s="503"/>
    </row>
    <row r="9" spans="1:26" s="82" customFormat="1" ht="56.25" customHeight="1">
      <c r="A9" s="504" t="s">
        <v>6</v>
      </c>
      <c r="B9" s="490" t="s">
        <v>7</v>
      </c>
      <c r="C9" s="489" t="s">
        <v>8</v>
      </c>
      <c r="D9" s="489" t="s">
        <v>9</v>
      </c>
      <c r="E9" s="491" t="s">
        <v>234</v>
      </c>
      <c r="F9" s="504" t="s">
        <v>10</v>
      </c>
      <c r="G9" s="489" t="s">
        <v>11</v>
      </c>
      <c r="H9" s="491" t="s">
        <v>235</v>
      </c>
      <c r="I9" s="491" t="s">
        <v>236</v>
      </c>
      <c r="J9" s="489" t="s">
        <v>199</v>
      </c>
      <c r="K9" s="489" t="s">
        <v>12</v>
      </c>
      <c r="L9" s="489" t="s">
        <v>153</v>
      </c>
      <c r="M9" s="489" t="s">
        <v>154</v>
      </c>
      <c r="N9" s="491" t="s">
        <v>237</v>
      </c>
      <c r="O9" s="493" t="s">
        <v>155</v>
      </c>
      <c r="P9" s="493"/>
      <c r="Q9" s="493"/>
      <c r="R9" s="493"/>
      <c r="S9" s="493"/>
      <c r="T9" s="493"/>
      <c r="U9" s="493"/>
      <c r="V9" s="493"/>
      <c r="W9" s="493"/>
      <c r="X9" s="493"/>
      <c r="Y9" s="493"/>
      <c r="Z9" s="493"/>
    </row>
    <row r="10" spans="1:26" s="82" customFormat="1" ht="51.75" customHeight="1">
      <c r="A10" s="505"/>
      <c r="B10" s="506"/>
      <c r="C10" s="490"/>
      <c r="D10" s="490"/>
      <c r="E10" s="492"/>
      <c r="F10" s="505"/>
      <c r="G10" s="490"/>
      <c r="H10" s="492"/>
      <c r="I10" s="492"/>
      <c r="J10" s="490"/>
      <c r="K10" s="490"/>
      <c r="L10" s="490"/>
      <c r="M10" s="490"/>
      <c r="N10" s="492"/>
      <c r="O10" s="83" t="s">
        <v>156</v>
      </c>
      <c r="P10" s="83" t="s">
        <v>157</v>
      </c>
      <c r="Q10" s="83" t="s">
        <v>158</v>
      </c>
      <c r="R10" s="83" t="s">
        <v>159</v>
      </c>
      <c r="S10" s="83" t="s">
        <v>160</v>
      </c>
      <c r="T10" s="83" t="s">
        <v>161</v>
      </c>
      <c r="U10" s="83" t="s">
        <v>162</v>
      </c>
      <c r="V10" s="83" t="s">
        <v>159</v>
      </c>
      <c r="W10" s="83" t="s">
        <v>163</v>
      </c>
      <c r="X10" s="83" t="s">
        <v>164</v>
      </c>
      <c r="Y10" s="83" t="s">
        <v>165</v>
      </c>
      <c r="Z10" s="83" t="s">
        <v>166</v>
      </c>
    </row>
    <row r="11" spans="1:26" ht="216.75">
      <c r="A11" s="494" t="s">
        <v>146</v>
      </c>
      <c r="B11" s="481" t="s">
        <v>122</v>
      </c>
      <c r="C11" s="484" t="s">
        <v>238</v>
      </c>
      <c r="D11" s="484" t="s">
        <v>239</v>
      </c>
      <c r="E11" s="485">
        <v>0.33</v>
      </c>
      <c r="F11" s="102" t="s">
        <v>93</v>
      </c>
      <c r="G11" s="86" t="s">
        <v>240</v>
      </c>
      <c r="H11" s="104" t="s">
        <v>241</v>
      </c>
      <c r="I11" s="104" t="s">
        <v>242</v>
      </c>
      <c r="J11" s="105" t="s">
        <v>243</v>
      </c>
      <c r="K11" s="106" t="s">
        <v>200</v>
      </c>
      <c r="L11" s="107"/>
      <c r="M11" s="497">
        <v>3480000000</v>
      </c>
      <c r="N11" s="499">
        <v>886310522</v>
      </c>
      <c r="O11" s="89">
        <v>0.03</v>
      </c>
      <c r="P11" s="89">
        <v>0.09</v>
      </c>
      <c r="Q11" s="89">
        <v>0.09</v>
      </c>
      <c r="R11" s="89">
        <v>0.11</v>
      </c>
      <c r="S11" s="89">
        <v>0.09</v>
      </c>
      <c r="T11" s="89">
        <v>0.09</v>
      </c>
      <c r="U11" s="89">
        <v>0.09</v>
      </c>
      <c r="V11" s="89">
        <v>0.09</v>
      </c>
      <c r="W11" s="89">
        <v>0.09</v>
      </c>
      <c r="X11" s="89">
        <v>0.09</v>
      </c>
      <c r="Y11" s="89">
        <v>0.09</v>
      </c>
      <c r="Z11" s="89">
        <v>0.05</v>
      </c>
    </row>
    <row r="12" spans="1:26" ht="175.5" customHeight="1">
      <c r="A12" s="495"/>
      <c r="B12" s="469"/>
      <c r="C12" s="471"/>
      <c r="D12" s="471"/>
      <c r="E12" s="474"/>
      <c r="F12" s="102" t="s">
        <v>95</v>
      </c>
      <c r="G12" s="1" t="s">
        <v>244</v>
      </c>
      <c r="H12" s="109" t="s">
        <v>245</v>
      </c>
      <c r="I12" s="104" t="s">
        <v>246</v>
      </c>
      <c r="J12" s="110" t="s">
        <v>247</v>
      </c>
      <c r="K12" s="106"/>
      <c r="L12" s="107"/>
      <c r="M12" s="498"/>
      <c r="N12" s="500"/>
      <c r="O12" s="89">
        <v>0.03</v>
      </c>
      <c r="P12" s="89">
        <v>0.09</v>
      </c>
      <c r="Q12" s="89">
        <v>0.09</v>
      </c>
      <c r="R12" s="89">
        <v>0.11</v>
      </c>
      <c r="S12" s="89">
        <v>0.09</v>
      </c>
      <c r="T12" s="89">
        <v>0.09</v>
      </c>
      <c r="U12" s="89">
        <v>0.09</v>
      </c>
      <c r="V12" s="89">
        <v>0.09</v>
      </c>
      <c r="W12" s="89">
        <v>0.09</v>
      </c>
      <c r="X12" s="89">
        <v>0.09</v>
      </c>
      <c r="Y12" s="89">
        <v>0.09</v>
      </c>
      <c r="Z12" s="89">
        <v>0.05</v>
      </c>
    </row>
    <row r="13" spans="1:26" ht="138" customHeight="1">
      <c r="A13" s="495"/>
      <c r="B13" s="469"/>
      <c r="C13" s="471"/>
      <c r="D13" s="471"/>
      <c r="E13" s="474"/>
      <c r="F13" s="102" t="s">
        <v>97</v>
      </c>
      <c r="G13" s="1" t="s">
        <v>248</v>
      </c>
      <c r="H13" s="104" t="s">
        <v>249</v>
      </c>
      <c r="I13" s="104" t="s">
        <v>250</v>
      </c>
      <c r="J13" s="111" t="s">
        <v>251</v>
      </c>
      <c r="K13" s="106" t="s">
        <v>201</v>
      </c>
      <c r="L13" s="107" t="s">
        <v>202</v>
      </c>
      <c r="M13" s="498"/>
      <c r="N13" s="500"/>
      <c r="O13" s="89">
        <v>0.07</v>
      </c>
      <c r="P13" s="89">
        <v>0.07</v>
      </c>
      <c r="Q13" s="89">
        <v>0.07</v>
      </c>
      <c r="R13" s="89">
        <v>0.11</v>
      </c>
      <c r="S13" s="89">
        <v>0</v>
      </c>
      <c r="T13" s="89">
        <v>0</v>
      </c>
      <c r="U13" s="89">
        <v>0</v>
      </c>
      <c r="V13" s="89">
        <v>0.34</v>
      </c>
      <c r="W13" s="89">
        <v>0</v>
      </c>
      <c r="X13" s="89">
        <v>0</v>
      </c>
      <c r="Y13" s="89">
        <v>0</v>
      </c>
      <c r="Z13" s="89">
        <v>0.34</v>
      </c>
    </row>
    <row r="14" spans="1:26" ht="171.75" customHeight="1">
      <c r="A14" s="495"/>
      <c r="B14" s="469"/>
      <c r="C14" s="471"/>
      <c r="D14" s="471"/>
      <c r="E14" s="474"/>
      <c r="F14" s="102" t="s">
        <v>99</v>
      </c>
      <c r="G14" s="1" t="s">
        <v>252</v>
      </c>
      <c r="H14" s="112" t="s">
        <v>253</v>
      </c>
      <c r="I14" s="104" t="s">
        <v>254</v>
      </c>
      <c r="J14" s="113" t="s">
        <v>255</v>
      </c>
      <c r="K14" s="106" t="s">
        <v>201</v>
      </c>
      <c r="L14" s="107"/>
      <c r="M14" s="498"/>
      <c r="N14" s="500"/>
      <c r="O14" s="89">
        <v>0.07</v>
      </c>
      <c r="P14" s="89">
        <v>0.07</v>
      </c>
      <c r="Q14" s="89">
        <v>0.07</v>
      </c>
      <c r="R14" s="89">
        <v>0.11</v>
      </c>
      <c r="S14" s="89">
        <v>0.07</v>
      </c>
      <c r="T14" s="89">
        <v>0.11</v>
      </c>
      <c r="U14" s="89">
        <v>0.07</v>
      </c>
      <c r="V14" s="89">
        <v>0.11</v>
      </c>
      <c r="W14" s="89">
        <v>0.07</v>
      </c>
      <c r="X14" s="89">
        <v>0.07</v>
      </c>
      <c r="Y14" s="89">
        <v>0.07</v>
      </c>
      <c r="Z14" s="89">
        <v>0.11</v>
      </c>
    </row>
    <row r="15" spans="1:26" ht="148.5" customHeight="1">
      <c r="A15" s="495"/>
      <c r="B15" s="469"/>
      <c r="C15" s="471"/>
      <c r="D15" s="471"/>
      <c r="E15" s="474"/>
      <c r="F15" s="102" t="s">
        <v>100</v>
      </c>
      <c r="G15" s="1" t="s">
        <v>256</v>
      </c>
      <c r="H15" s="104" t="s">
        <v>257</v>
      </c>
      <c r="I15" s="104" t="s">
        <v>258</v>
      </c>
      <c r="J15" s="113" t="s">
        <v>259</v>
      </c>
      <c r="K15" s="106" t="s">
        <v>260</v>
      </c>
      <c r="L15" s="107"/>
      <c r="M15" s="498"/>
      <c r="N15" s="500"/>
      <c r="O15" s="89">
        <v>0</v>
      </c>
      <c r="P15" s="89">
        <v>0</v>
      </c>
      <c r="Q15" s="89">
        <v>0.1</v>
      </c>
      <c r="R15" s="89">
        <v>0.1</v>
      </c>
      <c r="S15" s="89">
        <v>0.1</v>
      </c>
      <c r="T15" s="89">
        <v>0.1</v>
      </c>
      <c r="U15" s="89">
        <v>0.1</v>
      </c>
      <c r="V15" s="89">
        <v>0.1</v>
      </c>
      <c r="W15" s="89">
        <v>0.1</v>
      </c>
      <c r="X15" s="89">
        <v>0.1</v>
      </c>
      <c r="Y15" s="89">
        <v>0.1</v>
      </c>
      <c r="Z15" s="89">
        <v>0.1</v>
      </c>
    </row>
    <row r="16" spans="1:26" ht="87.75" customHeight="1">
      <c r="A16" s="495"/>
      <c r="B16" s="469"/>
      <c r="C16" s="471"/>
      <c r="D16" s="471"/>
      <c r="E16" s="474"/>
      <c r="F16" s="102" t="s">
        <v>101</v>
      </c>
      <c r="G16" s="1" t="s">
        <v>261</v>
      </c>
      <c r="H16" s="104" t="s">
        <v>262</v>
      </c>
      <c r="I16" s="104" t="s">
        <v>263</v>
      </c>
      <c r="J16" s="113" t="s">
        <v>264</v>
      </c>
      <c r="K16" s="106" t="s">
        <v>260</v>
      </c>
      <c r="L16" s="107"/>
      <c r="M16" s="498"/>
      <c r="N16" s="500"/>
      <c r="O16" s="89">
        <v>0</v>
      </c>
      <c r="P16" s="89">
        <v>0</v>
      </c>
      <c r="Q16" s="89">
        <v>0.25</v>
      </c>
      <c r="R16" s="89">
        <v>0</v>
      </c>
      <c r="S16" s="89">
        <v>0</v>
      </c>
      <c r="T16" s="89">
        <v>0.25</v>
      </c>
      <c r="U16" s="89">
        <v>0</v>
      </c>
      <c r="V16" s="89">
        <v>0</v>
      </c>
      <c r="W16" s="89">
        <v>0.25</v>
      </c>
      <c r="X16" s="89">
        <v>0</v>
      </c>
      <c r="Y16" s="89">
        <v>0</v>
      </c>
      <c r="Z16" s="89">
        <v>0.25</v>
      </c>
    </row>
    <row r="17" spans="1:26" ht="104.25" customHeight="1">
      <c r="A17" s="495"/>
      <c r="B17" s="469"/>
      <c r="C17" s="471"/>
      <c r="D17" s="471"/>
      <c r="E17" s="474"/>
      <c r="F17" s="102" t="s">
        <v>103</v>
      </c>
      <c r="G17" s="1" t="s">
        <v>265</v>
      </c>
      <c r="H17" s="104" t="s">
        <v>266</v>
      </c>
      <c r="I17" s="104" t="s">
        <v>267</v>
      </c>
      <c r="J17" s="113" t="s">
        <v>268</v>
      </c>
      <c r="K17" s="106" t="s">
        <v>260</v>
      </c>
      <c r="L17" s="107"/>
      <c r="M17" s="498"/>
      <c r="N17" s="500"/>
      <c r="O17" s="89">
        <v>0</v>
      </c>
      <c r="P17" s="89">
        <v>0</v>
      </c>
      <c r="Q17" s="89">
        <v>0.25</v>
      </c>
      <c r="R17" s="89">
        <v>0</v>
      </c>
      <c r="S17" s="89">
        <v>0</v>
      </c>
      <c r="T17" s="89">
        <v>0.25</v>
      </c>
      <c r="U17" s="89">
        <v>0</v>
      </c>
      <c r="V17" s="89">
        <v>0</v>
      </c>
      <c r="W17" s="89">
        <v>0.25</v>
      </c>
      <c r="X17" s="89">
        <v>0</v>
      </c>
      <c r="Y17" s="89">
        <v>0</v>
      </c>
      <c r="Z17" s="89">
        <v>0.25</v>
      </c>
    </row>
    <row r="18" spans="1:26" ht="155.25" customHeight="1">
      <c r="A18" s="495"/>
      <c r="B18" s="469"/>
      <c r="C18" s="471"/>
      <c r="D18" s="471"/>
      <c r="E18" s="474"/>
      <c r="F18" s="102" t="s">
        <v>105</v>
      </c>
      <c r="G18" s="1" t="s">
        <v>203</v>
      </c>
      <c r="H18" s="104" t="s">
        <v>269</v>
      </c>
      <c r="I18" s="104" t="s">
        <v>270</v>
      </c>
      <c r="J18" s="108" t="s">
        <v>204</v>
      </c>
      <c r="K18" s="106" t="s">
        <v>205</v>
      </c>
      <c r="L18" s="107"/>
      <c r="M18" s="498"/>
      <c r="N18" s="500"/>
      <c r="O18" s="89">
        <v>0.07</v>
      </c>
      <c r="P18" s="89">
        <v>0.07</v>
      </c>
      <c r="Q18" s="89">
        <v>0.07</v>
      </c>
      <c r="R18" s="89">
        <v>0.11</v>
      </c>
      <c r="S18" s="89">
        <v>0.07</v>
      </c>
      <c r="T18" s="89">
        <v>0.11</v>
      </c>
      <c r="U18" s="89">
        <v>0.07</v>
      </c>
      <c r="V18" s="89">
        <v>0.11</v>
      </c>
      <c r="W18" s="89">
        <v>0.07</v>
      </c>
      <c r="X18" s="89">
        <v>0.07</v>
      </c>
      <c r="Y18" s="89">
        <v>0.07</v>
      </c>
      <c r="Z18" s="89">
        <v>0.11</v>
      </c>
    </row>
    <row r="19" spans="1:26" ht="108" customHeight="1">
      <c r="A19" s="495"/>
      <c r="B19" s="469"/>
      <c r="C19" s="471"/>
      <c r="D19" s="471"/>
      <c r="E19" s="474"/>
      <c r="F19" s="102" t="s">
        <v>144</v>
      </c>
      <c r="G19" s="1" t="s">
        <v>206</v>
      </c>
      <c r="H19" s="104" t="s">
        <v>271</v>
      </c>
      <c r="I19" s="104" t="s">
        <v>272</v>
      </c>
      <c r="J19" s="108" t="s">
        <v>207</v>
      </c>
      <c r="K19" s="106" t="s">
        <v>208</v>
      </c>
      <c r="L19" s="107"/>
      <c r="M19" s="498"/>
      <c r="N19" s="500"/>
      <c r="O19" s="89">
        <v>0</v>
      </c>
      <c r="P19" s="89">
        <v>0</v>
      </c>
      <c r="Q19" s="89">
        <v>0.5</v>
      </c>
      <c r="R19" s="89">
        <v>0</v>
      </c>
      <c r="S19" s="89">
        <v>0</v>
      </c>
      <c r="T19" s="89">
        <v>0</v>
      </c>
      <c r="U19" s="89">
        <v>0</v>
      </c>
      <c r="V19" s="89">
        <v>0</v>
      </c>
      <c r="W19" s="89">
        <v>0</v>
      </c>
      <c r="X19" s="89">
        <v>0.5</v>
      </c>
      <c r="Y19" s="89">
        <v>0</v>
      </c>
      <c r="Z19" s="89">
        <v>0</v>
      </c>
    </row>
    <row r="20" spans="1:26" ht="120.75" customHeight="1">
      <c r="A20" s="495"/>
      <c r="B20" s="469"/>
      <c r="C20" s="471"/>
      <c r="D20" s="471"/>
      <c r="E20" s="474"/>
      <c r="F20" s="102" t="s">
        <v>273</v>
      </c>
      <c r="G20" s="6" t="s">
        <v>209</v>
      </c>
      <c r="H20" s="114" t="s">
        <v>274</v>
      </c>
      <c r="I20" s="115" t="s">
        <v>275</v>
      </c>
      <c r="J20" s="103" t="s">
        <v>210</v>
      </c>
      <c r="K20" s="106" t="s">
        <v>211</v>
      </c>
      <c r="L20" s="107"/>
      <c r="M20" s="498"/>
      <c r="N20" s="500"/>
      <c r="O20" s="89">
        <v>0.05</v>
      </c>
      <c r="P20" s="89">
        <v>0.09</v>
      </c>
      <c r="Q20" s="89">
        <v>0.09</v>
      </c>
      <c r="R20" s="89">
        <v>0.09</v>
      </c>
      <c r="S20" s="89">
        <v>0.05</v>
      </c>
      <c r="T20" s="89">
        <v>0.09</v>
      </c>
      <c r="U20" s="89">
        <v>0.1</v>
      </c>
      <c r="V20" s="89">
        <v>0.09</v>
      </c>
      <c r="W20" s="89">
        <v>0.1</v>
      </c>
      <c r="X20" s="89">
        <v>0.15</v>
      </c>
      <c r="Y20" s="89">
        <v>0.05</v>
      </c>
      <c r="Z20" s="89">
        <v>0.05</v>
      </c>
    </row>
    <row r="21" spans="1:26" ht="185.25" customHeight="1">
      <c r="A21" s="495"/>
      <c r="B21" s="469"/>
      <c r="C21" s="471"/>
      <c r="D21" s="471"/>
      <c r="E21" s="474"/>
      <c r="F21" s="102" t="s">
        <v>276</v>
      </c>
      <c r="G21" s="86" t="s">
        <v>277</v>
      </c>
      <c r="H21" s="116" t="s">
        <v>278</v>
      </c>
      <c r="I21" s="104" t="s">
        <v>279</v>
      </c>
      <c r="J21" s="103" t="s">
        <v>212</v>
      </c>
      <c r="K21" s="106" t="s">
        <v>211</v>
      </c>
      <c r="L21" s="107"/>
      <c r="M21" s="498"/>
      <c r="N21" s="500"/>
      <c r="O21" s="89">
        <v>0.4</v>
      </c>
      <c r="P21" s="89">
        <v>0.1</v>
      </c>
      <c r="Q21" s="89">
        <v>0.1</v>
      </c>
      <c r="R21" s="89">
        <v>0.05</v>
      </c>
      <c r="S21" s="89">
        <v>0</v>
      </c>
      <c r="T21" s="89">
        <v>0</v>
      </c>
      <c r="U21" s="89">
        <v>0.05</v>
      </c>
      <c r="V21" s="89">
        <v>0.15</v>
      </c>
      <c r="W21" s="89">
        <v>0</v>
      </c>
      <c r="X21" s="89">
        <v>0.15</v>
      </c>
      <c r="Y21" s="89">
        <v>0</v>
      </c>
      <c r="Z21" s="89">
        <v>0</v>
      </c>
    </row>
    <row r="22" spans="1:26" ht="66" customHeight="1">
      <c r="A22" s="495"/>
      <c r="B22" s="469"/>
      <c r="C22" s="471"/>
      <c r="D22" s="471"/>
      <c r="E22" s="474"/>
      <c r="F22" s="102" t="s">
        <v>280</v>
      </c>
      <c r="G22" s="1" t="s">
        <v>213</v>
      </c>
      <c r="H22" s="104" t="s">
        <v>281</v>
      </c>
      <c r="I22" s="104" t="s">
        <v>282</v>
      </c>
      <c r="J22" s="108" t="s">
        <v>214</v>
      </c>
      <c r="K22" s="106" t="s">
        <v>215</v>
      </c>
      <c r="L22" s="107" t="s">
        <v>190</v>
      </c>
      <c r="M22" s="498"/>
      <c r="N22" s="500"/>
      <c r="O22" s="89">
        <v>0</v>
      </c>
      <c r="P22" s="89">
        <v>0.2</v>
      </c>
      <c r="Q22" s="89">
        <v>0.2</v>
      </c>
      <c r="R22" s="89">
        <v>0.2</v>
      </c>
      <c r="S22" s="89">
        <v>0</v>
      </c>
      <c r="T22" s="89">
        <v>0</v>
      </c>
      <c r="U22" s="89">
        <v>0.4</v>
      </c>
      <c r="V22" s="89">
        <v>0</v>
      </c>
      <c r="W22" s="89">
        <v>0</v>
      </c>
      <c r="X22" s="89">
        <v>0</v>
      </c>
      <c r="Y22" s="89">
        <v>0</v>
      </c>
      <c r="Z22" s="89">
        <v>0</v>
      </c>
    </row>
    <row r="23" spans="1:26" s="121" customFormat="1" ht="90" customHeight="1">
      <c r="A23" s="495"/>
      <c r="B23" s="469"/>
      <c r="C23" s="471"/>
      <c r="D23" s="471"/>
      <c r="E23" s="474"/>
      <c r="F23" s="85" t="s">
        <v>283</v>
      </c>
      <c r="G23" s="117" t="s">
        <v>284</v>
      </c>
      <c r="H23" s="118" t="s">
        <v>285</v>
      </c>
      <c r="I23" s="119" t="s">
        <v>286</v>
      </c>
      <c r="J23" s="1" t="s">
        <v>287</v>
      </c>
      <c r="K23" s="87" t="s">
        <v>215</v>
      </c>
      <c r="L23" s="88"/>
      <c r="M23" s="498"/>
      <c r="N23" s="500"/>
      <c r="O23" s="120">
        <v>0.07</v>
      </c>
      <c r="P23" s="120">
        <v>0.08</v>
      </c>
      <c r="Q23" s="120">
        <v>0.09</v>
      </c>
      <c r="R23" s="120">
        <v>0.09</v>
      </c>
      <c r="S23" s="120">
        <v>0.09</v>
      </c>
      <c r="T23" s="120">
        <v>0.09</v>
      </c>
      <c r="U23" s="120">
        <v>0.09</v>
      </c>
      <c r="V23" s="120">
        <v>0.08</v>
      </c>
      <c r="W23" s="120">
        <v>0.08</v>
      </c>
      <c r="X23" s="120">
        <v>0.08</v>
      </c>
      <c r="Y23" s="120">
        <v>0.08</v>
      </c>
      <c r="Z23" s="120">
        <v>0.08</v>
      </c>
    </row>
    <row r="24" spans="1:27" ht="96.75" customHeight="1">
      <c r="A24" s="495"/>
      <c r="B24" s="469"/>
      <c r="C24" s="471"/>
      <c r="D24" s="471"/>
      <c r="E24" s="474"/>
      <c r="F24" s="102" t="s">
        <v>288</v>
      </c>
      <c r="G24" s="148" t="s">
        <v>289</v>
      </c>
      <c r="H24" s="123" t="s">
        <v>290</v>
      </c>
      <c r="I24" s="104" t="s">
        <v>291</v>
      </c>
      <c r="J24" s="124" t="s">
        <v>216</v>
      </c>
      <c r="K24" s="106" t="s">
        <v>217</v>
      </c>
      <c r="L24" s="107"/>
      <c r="M24" s="498"/>
      <c r="N24" s="500"/>
      <c r="O24" s="125">
        <v>0</v>
      </c>
      <c r="P24" s="125">
        <v>0</v>
      </c>
      <c r="Q24" s="126">
        <v>0</v>
      </c>
      <c r="R24" s="126">
        <v>0</v>
      </c>
      <c r="S24" s="126">
        <v>0.25</v>
      </c>
      <c r="T24" s="126">
        <v>0</v>
      </c>
      <c r="U24" s="126">
        <v>0.25</v>
      </c>
      <c r="V24" s="126">
        <v>0</v>
      </c>
      <c r="W24" s="126">
        <v>0.25</v>
      </c>
      <c r="X24" s="126">
        <v>0</v>
      </c>
      <c r="Y24" s="126">
        <v>0.25</v>
      </c>
      <c r="Z24" s="126">
        <v>0</v>
      </c>
      <c r="AA24" s="127"/>
    </row>
    <row r="25" spans="1:26" ht="263.25" customHeight="1">
      <c r="A25" s="495"/>
      <c r="B25" s="469"/>
      <c r="C25" s="471"/>
      <c r="D25" s="471"/>
      <c r="E25" s="474"/>
      <c r="F25" s="102" t="s">
        <v>292</v>
      </c>
      <c r="G25" s="149" t="s">
        <v>293</v>
      </c>
      <c r="H25" s="104" t="s">
        <v>294</v>
      </c>
      <c r="I25" s="104" t="s">
        <v>295</v>
      </c>
      <c r="J25" s="124" t="s">
        <v>218</v>
      </c>
      <c r="K25" s="106" t="s">
        <v>190</v>
      </c>
      <c r="L25" s="107"/>
      <c r="M25" s="498"/>
      <c r="N25" s="500"/>
      <c r="O25" s="89">
        <v>0</v>
      </c>
      <c r="P25" s="89">
        <v>0</v>
      </c>
      <c r="Q25" s="92">
        <v>0.15</v>
      </c>
      <c r="R25" s="92">
        <v>0.1</v>
      </c>
      <c r="S25" s="92">
        <v>0.1</v>
      </c>
      <c r="T25" s="92">
        <v>0.1</v>
      </c>
      <c r="U25" s="92">
        <v>0.1</v>
      </c>
      <c r="V25" s="92">
        <v>0.1</v>
      </c>
      <c r="W25" s="92">
        <v>0.1</v>
      </c>
      <c r="X25" s="92">
        <v>0.1</v>
      </c>
      <c r="Y25" s="92">
        <v>0.1</v>
      </c>
      <c r="Z25" s="92">
        <v>0.05</v>
      </c>
    </row>
    <row r="26" spans="1:26" ht="97.5" customHeight="1">
      <c r="A26" s="495"/>
      <c r="B26" s="469"/>
      <c r="C26" s="471"/>
      <c r="D26" s="471"/>
      <c r="E26" s="474"/>
      <c r="F26" s="102" t="s">
        <v>296</v>
      </c>
      <c r="G26" s="149" t="s">
        <v>297</v>
      </c>
      <c r="H26" s="104" t="s">
        <v>298</v>
      </c>
      <c r="I26" s="104" t="s">
        <v>299</v>
      </c>
      <c r="J26" s="124" t="s">
        <v>300</v>
      </c>
      <c r="K26" s="106" t="s">
        <v>190</v>
      </c>
      <c r="L26" s="128"/>
      <c r="M26" s="498"/>
      <c r="N26" s="500"/>
      <c r="O26" s="89">
        <v>0</v>
      </c>
      <c r="P26" s="89">
        <v>0</v>
      </c>
      <c r="Q26" s="89">
        <v>0</v>
      </c>
      <c r="R26" s="92">
        <v>0.1</v>
      </c>
      <c r="S26" s="89">
        <v>0</v>
      </c>
      <c r="T26" s="89">
        <v>0</v>
      </c>
      <c r="U26" s="92">
        <v>0.3</v>
      </c>
      <c r="V26" s="89">
        <v>0</v>
      </c>
      <c r="W26" s="89">
        <v>0</v>
      </c>
      <c r="X26" s="89">
        <v>0.3</v>
      </c>
      <c r="Y26" s="92">
        <v>0</v>
      </c>
      <c r="Z26" s="92">
        <v>0.3</v>
      </c>
    </row>
    <row r="27" spans="1:26" ht="108.75" customHeight="1">
      <c r="A27" s="496"/>
      <c r="B27" s="469"/>
      <c r="C27" s="471"/>
      <c r="D27" s="471"/>
      <c r="E27" s="474"/>
      <c r="F27" s="129" t="s">
        <v>301</v>
      </c>
      <c r="G27" s="148" t="s">
        <v>302</v>
      </c>
      <c r="H27" s="123" t="s">
        <v>303</v>
      </c>
      <c r="I27" s="123" t="s">
        <v>304</v>
      </c>
      <c r="J27" s="122" t="s">
        <v>305</v>
      </c>
      <c r="K27" s="130" t="s">
        <v>190</v>
      </c>
      <c r="L27" s="128"/>
      <c r="M27" s="498"/>
      <c r="N27" s="500"/>
      <c r="O27" s="89">
        <v>0</v>
      </c>
      <c r="P27" s="89">
        <v>0</v>
      </c>
      <c r="Q27" s="92">
        <v>0</v>
      </c>
      <c r="R27" s="92">
        <v>1</v>
      </c>
      <c r="S27" s="92">
        <v>0</v>
      </c>
      <c r="T27" s="92">
        <v>0</v>
      </c>
      <c r="U27" s="92">
        <v>0</v>
      </c>
      <c r="V27" s="92">
        <v>0</v>
      </c>
      <c r="W27" s="92">
        <v>0</v>
      </c>
      <c r="X27" s="92">
        <v>0</v>
      </c>
      <c r="Y27" s="92">
        <v>0</v>
      </c>
      <c r="Z27" s="92">
        <v>0</v>
      </c>
    </row>
    <row r="28" spans="1:26" ht="149.25" customHeight="1">
      <c r="A28" s="480" t="s">
        <v>147</v>
      </c>
      <c r="B28" s="481" t="s">
        <v>123</v>
      </c>
      <c r="C28" s="482" t="s">
        <v>306</v>
      </c>
      <c r="D28" s="484" t="s">
        <v>307</v>
      </c>
      <c r="E28" s="485">
        <v>0.33</v>
      </c>
      <c r="F28" s="93" t="s">
        <v>107</v>
      </c>
      <c r="G28" s="1" t="s">
        <v>308</v>
      </c>
      <c r="H28" s="104" t="s">
        <v>309</v>
      </c>
      <c r="I28" s="104" t="s">
        <v>310</v>
      </c>
      <c r="J28" s="1" t="s">
        <v>219</v>
      </c>
      <c r="K28" s="1" t="s">
        <v>220</v>
      </c>
      <c r="L28" s="91" t="s">
        <v>221</v>
      </c>
      <c r="M28" s="486">
        <v>2405160000</v>
      </c>
      <c r="N28" s="463">
        <v>886623325</v>
      </c>
      <c r="O28" s="94">
        <v>0</v>
      </c>
      <c r="P28" s="95">
        <v>0.08</v>
      </c>
      <c r="Q28" s="95">
        <v>0.17</v>
      </c>
      <c r="R28" s="95">
        <v>0.08</v>
      </c>
      <c r="S28" s="95">
        <v>0.08</v>
      </c>
      <c r="T28" s="95">
        <v>0.08</v>
      </c>
      <c r="U28" s="95">
        <v>0.08</v>
      </c>
      <c r="V28" s="95">
        <v>0.08</v>
      </c>
      <c r="W28" s="95">
        <v>0.08</v>
      </c>
      <c r="X28" s="95">
        <v>0.08</v>
      </c>
      <c r="Y28" s="95">
        <v>0.08</v>
      </c>
      <c r="Z28" s="95">
        <v>0.08</v>
      </c>
    </row>
    <row r="29" spans="1:26" ht="106.5" customHeight="1">
      <c r="A29" s="467"/>
      <c r="B29" s="469"/>
      <c r="C29" s="482"/>
      <c r="D29" s="471"/>
      <c r="E29" s="474"/>
      <c r="F29" s="93" t="s">
        <v>109</v>
      </c>
      <c r="G29" s="149" t="s">
        <v>311</v>
      </c>
      <c r="H29" s="104" t="s">
        <v>312</v>
      </c>
      <c r="I29" s="104" t="s">
        <v>313</v>
      </c>
      <c r="J29" s="1" t="s">
        <v>314</v>
      </c>
      <c r="K29" s="87" t="s">
        <v>217</v>
      </c>
      <c r="L29" s="1" t="s">
        <v>222</v>
      </c>
      <c r="M29" s="487"/>
      <c r="N29" s="464"/>
      <c r="O29" s="125">
        <v>0</v>
      </c>
      <c r="P29" s="125">
        <v>0</v>
      </c>
      <c r="Q29" s="126">
        <v>0.25</v>
      </c>
      <c r="R29" s="126">
        <v>0</v>
      </c>
      <c r="S29" s="126">
        <v>0</v>
      </c>
      <c r="T29" s="126">
        <v>0.25</v>
      </c>
      <c r="U29" s="126">
        <v>0</v>
      </c>
      <c r="V29" s="126">
        <v>0</v>
      </c>
      <c r="W29" s="126">
        <v>0.25</v>
      </c>
      <c r="X29" s="126">
        <v>0</v>
      </c>
      <c r="Y29" s="126">
        <v>0</v>
      </c>
      <c r="Z29" s="126">
        <v>0.25</v>
      </c>
    </row>
    <row r="30" spans="1:26" ht="197.25" customHeight="1">
      <c r="A30" s="467"/>
      <c r="B30" s="469"/>
      <c r="C30" s="482"/>
      <c r="D30" s="471"/>
      <c r="E30" s="474"/>
      <c r="F30" s="93" t="s">
        <v>110</v>
      </c>
      <c r="G30" s="1" t="s">
        <v>315</v>
      </c>
      <c r="H30" s="104" t="s">
        <v>316</v>
      </c>
      <c r="I30" s="104" t="s">
        <v>317</v>
      </c>
      <c r="J30" s="1" t="s">
        <v>223</v>
      </c>
      <c r="K30" s="1" t="s">
        <v>224</v>
      </c>
      <c r="L30" s="91" t="s">
        <v>221</v>
      </c>
      <c r="M30" s="487"/>
      <c r="N30" s="464"/>
      <c r="O30" s="131">
        <v>0.08</v>
      </c>
      <c r="P30" s="131">
        <v>0.08</v>
      </c>
      <c r="Q30" s="131">
        <v>0.08</v>
      </c>
      <c r="R30" s="131">
        <v>0.1</v>
      </c>
      <c r="S30" s="131">
        <v>0.1</v>
      </c>
      <c r="T30" s="131">
        <v>0.08</v>
      </c>
      <c r="U30" s="131">
        <v>0.08</v>
      </c>
      <c r="V30" s="131">
        <v>0.08</v>
      </c>
      <c r="W30" s="131">
        <v>0.08</v>
      </c>
      <c r="X30" s="131">
        <v>0.08</v>
      </c>
      <c r="Y30" s="131">
        <v>0.08</v>
      </c>
      <c r="Z30" s="131">
        <v>0.08</v>
      </c>
    </row>
    <row r="31" spans="1:26" ht="186" customHeight="1" thickBot="1">
      <c r="A31" s="467"/>
      <c r="B31" s="470"/>
      <c r="C31" s="483"/>
      <c r="D31" s="472"/>
      <c r="E31" s="474"/>
      <c r="F31" s="132" t="s">
        <v>142</v>
      </c>
      <c r="G31" s="134" t="s">
        <v>318</v>
      </c>
      <c r="H31" s="133" t="s">
        <v>319</v>
      </c>
      <c r="I31" s="133" t="s">
        <v>320</v>
      </c>
      <c r="J31" s="134" t="s">
        <v>225</v>
      </c>
      <c r="K31" s="134" t="s">
        <v>224</v>
      </c>
      <c r="L31" s="135" t="s">
        <v>221</v>
      </c>
      <c r="M31" s="488"/>
      <c r="N31" s="465"/>
      <c r="O31" s="96">
        <v>0.08</v>
      </c>
      <c r="P31" s="96">
        <v>0.08</v>
      </c>
      <c r="Q31" s="96">
        <v>0.08</v>
      </c>
      <c r="R31" s="96">
        <v>0.1</v>
      </c>
      <c r="S31" s="96">
        <v>0.1</v>
      </c>
      <c r="T31" s="96">
        <v>0.08</v>
      </c>
      <c r="U31" s="96">
        <v>0.08</v>
      </c>
      <c r="V31" s="96">
        <v>0.08</v>
      </c>
      <c r="W31" s="96">
        <v>0.08</v>
      </c>
      <c r="X31" s="96">
        <v>0.08</v>
      </c>
      <c r="Y31" s="96">
        <v>0.08</v>
      </c>
      <c r="Z31" s="96">
        <v>0.08</v>
      </c>
    </row>
    <row r="32" spans="1:26" ht="213.75" customHeight="1">
      <c r="A32" s="466" t="s">
        <v>167</v>
      </c>
      <c r="B32" s="469" t="s">
        <v>124</v>
      </c>
      <c r="C32" s="471" t="s">
        <v>226</v>
      </c>
      <c r="D32" s="471" t="s">
        <v>227</v>
      </c>
      <c r="E32" s="473">
        <v>0.33</v>
      </c>
      <c r="F32" s="136" t="s">
        <v>112</v>
      </c>
      <c r="G32" s="63" t="s">
        <v>321</v>
      </c>
      <c r="H32" s="137" t="s">
        <v>322</v>
      </c>
      <c r="I32" s="137" t="s">
        <v>323</v>
      </c>
      <c r="J32" s="138" t="s">
        <v>228</v>
      </c>
      <c r="K32" s="139" t="s">
        <v>229</v>
      </c>
      <c r="L32" s="99"/>
      <c r="M32" s="476">
        <v>800000000</v>
      </c>
      <c r="N32" s="478">
        <v>20000000</v>
      </c>
      <c r="O32" s="89">
        <v>0</v>
      </c>
      <c r="P32" s="89">
        <v>0.05</v>
      </c>
      <c r="Q32" s="92">
        <v>0.05</v>
      </c>
      <c r="R32" s="92">
        <v>0.4</v>
      </c>
      <c r="S32" s="92">
        <v>0.1</v>
      </c>
      <c r="T32" s="92">
        <v>0.05</v>
      </c>
      <c r="U32" s="92">
        <v>0.05</v>
      </c>
      <c r="V32" s="92">
        <v>0.05</v>
      </c>
      <c r="W32" s="92">
        <v>0.1</v>
      </c>
      <c r="X32" s="92">
        <v>0.05</v>
      </c>
      <c r="Y32" s="92">
        <v>0.05</v>
      </c>
      <c r="Z32" s="92">
        <v>0.05</v>
      </c>
    </row>
    <row r="33" spans="1:26" ht="235.5" customHeight="1">
      <c r="A33" s="467"/>
      <c r="B33" s="469"/>
      <c r="C33" s="471"/>
      <c r="D33" s="471"/>
      <c r="E33" s="474"/>
      <c r="F33" s="140" t="s">
        <v>114</v>
      </c>
      <c r="G33" s="149" t="s">
        <v>324</v>
      </c>
      <c r="H33" s="104" t="s">
        <v>325</v>
      </c>
      <c r="I33" s="104" t="s">
        <v>326</v>
      </c>
      <c r="J33" s="90" t="s">
        <v>327</v>
      </c>
      <c r="K33" s="87" t="s">
        <v>328</v>
      </c>
      <c r="L33" s="84" t="s">
        <v>230</v>
      </c>
      <c r="M33" s="476"/>
      <c r="N33" s="478"/>
      <c r="O33" s="89">
        <v>0</v>
      </c>
      <c r="P33" s="89">
        <v>0</v>
      </c>
      <c r="Q33" s="89">
        <v>0</v>
      </c>
      <c r="R33" s="89">
        <v>0.4</v>
      </c>
      <c r="S33" s="89">
        <v>0</v>
      </c>
      <c r="T33" s="89">
        <v>0</v>
      </c>
      <c r="U33" s="89">
        <v>0.3</v>
      </c>
      <c r="V33" s="89">
        <v>0</v>
      </c>
      <c r="W33" s="89">
        <v>0</v>
      </c>
      <c r="X33" s="89">
        <v>0.3</v>
      </c>
      <c r="Y33" s="89">
        <v>0</v>
      </c>
      <c r="Z33" s="89">
        <v>0</v>
      </c>
    </row>
    <row r="34" spans="1:26" ht="162" customHeight="1" thickBot="1">
      <c r="A34" s="468"/>
      <c r="B34" s="470"/>
      <c r="C34" s="472"/>
      <c r="D34" s="472"/>
      <c r="E34" s="475"/>
      <c r="F34" s="132" t="s">
        <v>116</v>
      </c>
      <c r="G34" s="150" t="s">
        <v>329</v>
      </c>
      <c r="H34" s="133" t="s">
        <v>330</v>
      </c>
      <c r="I34" s="133" t="s">
        <v>331</v>
      </c>
      <c r="J34" s="135" t="s">
        <v>332</v>
      </c>
      <c r="K34" s="141" t="s">
        <v>200</v>
      </c>
      <c r="L34" s="142"/>
      <c r="M34" s="477"/>
      <c r="N34" s="479"/>
      <c r="O34" s="89">
        <v>0</v>
      </c>
      <c r="P34" s="89">
        <v>0</v>
      </c>
      <c r="Q34" s="89">
        <v>0</v>
      </c>
      <c r="R34" s="89">
        <v>0</v>
      </c>
      <c r="S34" s="89">
        <v>0</v>
      </c>
      <c r="T34" s="143">
        <v>0</v>
      </c>
      <c r="U34" s="89">
        <v>0</v>
      </c>
      <c r="V34" s="89">
        <v>0.5</v>
      </c>
      <c r="W34" s="89">
        <v>0</v>
      </c>
      <c r="X34" s="143">
        <v>0</v>
      </c>
      <c r="Y34" s="89">
        <v>0.5</v>
      </c>
      <c r="Z34" s="89">
        <v>0</v>
      </c>
    </row>
    <row r="55" ht="196.5" customHeight="1">
      <c r="I55" s="145" t="s">
        <v>333</v>
      </c>
    </row>
    <row r="56" ht="12.75">
      <c r="I56" s="145" t="s">
        <v>334</v>
      </c>
    </row>
    <row r="57" ht="12.75">
      <c r="I57" s="145" t="s">
        <v>335</v>
      </c>
    </row>
    <row r="58" ht="12.75">
      <c r="I58" s="145" t="s">
        <v>336</v>
      </c>
    </row>
    <row r="59" ht="12.75">
      <c r="I59" s="145" t="s">
        <v>337</v>
      </c>
    </row>
    <row r="60" ht="12.75">
      <c r="I60" s="145" t="s">
        <v>338</v>
      </c>
    </row>
    <row r="61" ht="12.75">
      <c r="I61" s="146"/>
    </row>
    <row r="62" ht="12.75">
      <c r="I62" s="147"/>
    </row>
    <row r="63" ht="12.75">
      <c r="I63" s="147"/>
    </row>
  </sheetData>
  <sheetProtection/>
  <mergeCells count="46">
    <mergeCell ref="M1:Z1"/>
    <mergeCell ref="D2:L2"/>
    <mergeCell ref="M2:Z2"/>
    <mergeCell ref="M3:Z3"/>
    <mergeCell ref="A4:L4"/>
    <mergeCell ref="N4:Z4"/>
    <mergeCell ref="A5:Z5"/>
    <mergeCell ref="A6:Z6"/>
    <mergeCell ref="A7:Z7"/>
    <mergeCell ref="A8:Z8"/>
    <mergeCell ref="A9:A10"/>
    <mergeCell ref="B9:B10"/>
    <mergeCell ref="C9:C10"/>
    <mergeCell ref="D9:D10"/>
    <mergeCell ref="E9:E10"/>
    <mergeCell ref="F9:F10"/>
    <mergeCell ref="O9:Z9"/>
    <mergeCell ref="A11:A27"/>
    <mergeCell ref="B11:B27"/>
    <mergeCell ref="C11:C27"/>
    <mergeCell ref="D11:D27"/>
    <mergeCell ref="E11:E27"/>
    <mergeCell ref="M11:M27"/>
    <mergeCell ref="N11:N27"/>
    <mergeCell ref="G9:G10"/>
    <mergeCell ref="H9:H10"/>
    <mergeCell ref="C28:C31"/>
    <mergeCell ref="D28:D31"/>
    <mergeCell ref="E28:E31"/>
    <mergeCell ref="M28:M31"/>
    <mergeCell ref="M9:M10"/>
    <mergeCell ref="N9:N10"/>
    <mergeCell ref="I9:I10"/>
    <mergeCell ref="J9:J10"/>
    <mergeCell ref="K9:K10"/>
    <mergeCell ref="L9:L10"/>
    <mergeCell ref="N28:N31"/>
    <mergeCell ref="A32:A34"/>
    <mergeCell ref="B32:B34"/>
    <mergeCell ref="C32:C34"/>
    <mergeCell ref="D32:D34"/>
    <mergeCell ref="E32:E34"/>
    <mergeCell ref="M32:M34"/>
    <mergeCell ref="N32:N34"/>
    <mergeCell ref="A28:A31"/>
    <mergeCell ref="B28:B3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FC404"/>
  <sheetViews>
    <sheetView zoomScalePageLayoutView="0" workbookViewId="0" topLeftCell="A1">
      <selection activeCell="A1" sqref="A1:V1"/>
    </sheetView>
  </sheetViews>
  <sheetFormatPr defaultColWidth="11.421875" defaultRowHeight="15"/>
  <cols>
    <col min="1" max="1" width="6.57421875" style="31" customWidth="1"/>
    <col min="2" max="2" width="14.57421875" style="32" customWidth="1"/>
    <col min="3" max="3" width="23.140625" style="32" customWidth="1"/>
    <col min="4" max="4" width="19.8515625" style="32" customWidth="1"/>
    <col min="5" max="5" width="11.421875" style="31" customWidth="1"/>
    <col min="6" max="6" width="26.00390625" style="33" customWidth="1"/>
    <col min="7" max="7" width="18.57421875" style="8" customWidth="1"/>
    <col min="8" max="9" width="15.00390625" style="32" customWidth="1"/>
    <col min="10" max="10" width="14.57421875" style="32" customWidth="1"/>
    <col min="11" max="12" width="7.00390625" style="34" customWidth="1"/>
    <col min="13" max="13" width="4.7109375" style="35" bestFit="1" customWidth="1"/>
    <col min="14" max="14" width="7.140625" style="35" customWidth="1"/>
    <col min="15" max="16" width="4.7109375" style="35" bestFit="1" customWidth="1"/>
    <col min="17" max="17" width="7.421875" style="35" customWidth="1"/>
    <col min="18" max="22" width="4.7109375" style="35" bestFit="1" customWidth="1"/>
    <col min="23" max="23" width="11.421875" style="10" customWidth="1"/>
    <col min="24" max="16384" width="11.421875" style="11" customWidth="1"/>
  </cols>
  <sheetData>
    <row r="1" spans="1:22" ht="12.75" customHeight="1">
      <c r="A1" s="524" t="s">
        <v>170</v>
      </c>
      <c r="B1" s="524"/>
      <c r="C1" s="524"/>
      <c r="D1" s="524"/>
      <c r="E1" s="524"/>
      <c r="F1" s="524"/>
      <c r="G1" s="524"/>
      <c r="H1" s="524"/>
      <c r="I1" s="524"/>
      <c r="J1" s="524"/>
      <c r="K1" s="524"/>
      <c r="L1" s="524"/>
      <c r="M1" s="524"/>
      <c r="N1" s="524"/>
      <c r="O1" s="524"/>
      <c r="P1" s="524"/>
      <c r="Q1" s="524"/>
      <c r="R1" s="524"/>
      <c r="S1" s="524"/>
      <c r="T1" s="524"/>
      <c r="U1" s="524"/>
      <c r="V1" s="524"/>
    </row>
    <row r="2" spans="1:22" ht="12.75" customHeight="1">
      <c r="A2" s="525" t="s">
        <v>148</v>
      </c>
      <c r="B2" s="526"/>
      <c r="C2" s="526"/>
      <c r="D2" s="526"/>
      <c r="E2" s="526"/>
      <c r="F2" s="526"/>
      <c r="G2" s="526"/>
      <c r="H2" s="526"/>
      <c r="I2" s="526"/>
      <c r="J2" s="526"/>
      <c r="K2" s="526"/>
      <c r="L2" s="526"/>
      <c r="M2" s="526"/>
      <c r="N2" s="526"/>
      <c r="O2" s="526"/>
      <c r="P2" s="526"/>
      <c r="Q2" s="526"/>
      <c r="R2" s="526"/>
      <c r="S2" s="526"/>
      <c r="T2" s="526"/>
      <c r="U2" s="526"/>
      <c r="V2" s="527"/>
    </row>
    <row r="3" spans="1:22" ht="12.75" customHeight="1">
      <c r="A3" s="525" t="s">
        <v>149</v>
      </c>
      <c r="B3" s="526"/>
      <c r="C3" s="526"/>
      <c r="D3" s="526"/>
      <c r="E3" s="526"/>
      <c r="F3" s="526"/>
      <c r="G3" s="526"/>
      <c r="H3" s="526"/>
      <c r="I3" s="526"/>
      <c r="J3" s="526"/>
      <c r="K3" s="526"/>
      <c r="L3" s="526"/>
      <c r="M3" s="526"/>
      <c r="N3" s="526"/>
      <c r="O3" s="526"/>
      <c r="P3" s="526"/>
      <c r="Q3" s="526"/>
      <c r="R3" s="526"/>
      <c r="S3" s="526"/>
      <c r="T3" s="526"/>
      <c r="U3" s="526"/>
      <c r="V3" s="527"/>
    </row>
    <row r="4" spans="1:22" ht="12.75" customHeight="1">
      <c r="A4" s="525" t="s">
        <v>150</v>
      </c>
      <c r="B4" s="526"/>
      <c r="C4" s="526"/>
      <c r="D4" s="526"/>
      <c r="E4" s="526"/>
      <c r="F4" s="526"/>
      <c r="G4" s="526"/>
      <c r="H4" s="526"/>
      <c r="I4" s="526"/>
      <c r="J4" s="526"/>
      <c r="K4" s="526"/>
      <c r="L4" s="526"/>
      <c r="M4" s="526"/>
      <c r="N4" s="526"/>
      <c r="O4" s="526"/>
      <c r="P4" s="526"/>
      <c r="Q4" s="526"/>
      <c r="R4" s="526"/>
      <c r="S4" s="526"/>
      <c r="T4" s="526"/>
      <c r="U4" s="526"/>
      <c r="V4" s="527"/>
    </row>
    <row r="5" spans="1:22" ht="12.75" customHeight="1">
      <c r="A5" s="525" t="s">
        <v>151</v>
      </c>
      <c r="B5" s="526"/>
      <c r="C5" s="526"/>
      <c r="D5" s="526"/>
      <c r="E5" s="526"/>
      <c r="F5" s="526"/>
      <c r="G5" s="526"/>
      <c r="H5" s="526"/>
      <c r="I5" s="526"/>
      <c r="J5" s="526"/>
      <c r="K5" s="526"/>
      <c r="L5" s="526"/>
      <c r="M5" s="526"/>
      <c r="N5" s="526"/>
      <c r="O5" s="526"/>
      <c r="P5" s="526"/>
      <c r="Q5" s="526"/>
      <c r="R5" s="526"/>
      <c r="S5" s="526"/>
      <c r="T5" s="526"/>
      <c r="U5" s="526"/>
      <c r="V5" s="527"/>
    </row>
    <row r="6" spans="1:159" s="15" customFormat="1" ht="12.75" customHeight="1">
      <c r="A6" s="528" t="s">
        <v>6</v>
      </c>
      <c r="B6" s="530" t="s">
        <v>7</v>
      </c>
      <c r="C6" s="530" t="s">
        <v>8</v>
      </c>
      <c r="D6" s="530" t="s">
        <v>9</v>
      </c>
      <c r="E6" s="528" t="s">
        <v>10</v>
      </c>
      <c r="F6" s="530" t="s">
        <v>11</v>
      </c>
      <c r="G6" s="530" t="s">
        <v>152</v>
      </c>
      <c r="H6" s="519" t="s">
        <v>12</v>
      </c>
      <c r="I6" s="519" t="s">
        <v>153</v>
      </c>
      <c r="J6" s="519" t="s">
        <v>154</v>
      </c>
      <c r="K6" s="521" t="s">
        <v>155</v>
      </c>
      <c r="L6" s="522"/>
      <c r="M6" s="522"/>
      <c r="N6" s="522"/>
      <c r="O6" s="522"/>
      <c r="P6" s="522"/>
      <c r="Q6" s="522"/>
      <c r="R6" s="522"/>
      <c r="S6" s="522"/>
      <c r="T6" s="522"/>
      <c r="U6" s="522"/>
      <c r="V6" s="523"/>
      <c r="W6" s="13"/>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row>
    <row r="7" spans="1:159" s="15" customFormat="1" ht="39.75" customHeight="1">
      <c r="A7" s="529"/>
      <c r="B7" s="531"/>
      <c r="C7" s="531"/>
      <c r="D7" s="531"/>
      <c r="E7" s="529"/>
      <c r="F7" s="531"/>
      <c r="G7" s="531"/>
      <c r="H7" s="520"/>
      <c r="I7" s="520"/>
      <c r="J7" s="520"/>
      <c r="K7" s="12" t="s">
        <v>156</v>
      </c>
      <c r="L7" s="12" t="s">
        <v>157</v>
      </c>
      <c r="M7" s="12" t="s">
        <v>158</v>
      </c>
      <c r="N7" s="12" t="s">
        <v>159</v>
      </c>
      <c r="O7" s="12" t="s">
        <v>160</v>
      </c>
      <c r="P7" s="12" t="s">
        <v>161</v>
      </c>
      <c r="Q7" s="12" t="s">
        <v>162</v>
      </c>
      <c r="R7" s="12" t="s">
        <v>159</v>
      </c>
      <c r="S7" s="12" t="s">
        <v>163</v>
      </c>
      <c r="T7" s="12" t="s">
        <v>164</v>
      </c>
      <c r="U7" s="12" t="s">
        <v>165</v>
      </c>
      <c r="V7" s="12" t="s">
        <v>166</v>
      </c>
      <c r="W7" s="13"/>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row>
    <row r="8" spans="1:23" s="17" customFormat="1" ht="76.5">
      <c r="A8" s="41" t="s">
        <v>146</v>
      </c>
      <c r="B8" s="40" t="s">
        <v>122</v>
      </c>
      <c r="C8" s="42" t="s">
        <v>171</v>
      </c>
      <c r="D8" s="42" t="s">
        <v>172</v>
      </c>
      <c r="E8" s="2" t="s">
        <v>93</v>
      </c>
      <c r="F8" s="3" t="s">
        <v>94</v>
      </c>
      <c r="G8" s="6" t="s">
        <v>175</v>
      </c>
      <c r="H8" s="9" t="s">
        <v>133</v>
      </c>
      <c r="I8" s="43" t="s">
        <v>168</v>
      </c>
      <c r="J8" s="53">
        <v>2595100000</v>
      </c>
      <c r="K8" s="16"/>
      <c r="L8" s="16"/>
      <c r="M8" s="16">
        <v>0.05</v>
      </c>
      <c r="N8" s="16">
        <v>0.05</v>
      </c>
      <c r="O8" s="16">
        <v>0.05</v>
      </c>
      <c r="P8" s="16">
        <v>0.1</v>
      </c>
      <c r="Q8" s="16">
        <v>0.1</v>
      </c>
      <c r="R8" s="16">
        <v>0.1</v>
      </c>
      <c r="S8" s="16">
        <v>0.1</v>
      </c>
      <c r="T8" s="16">
        <v>0.15</v>
      </c>
      <c r="U8" s="16">
        <v>0.15</v>
      </c>
      <c r="V8" s="16">
        <v>0.15</v>
      </c>
      <c r="W8" s="16"/>
    </row>
    <row r="9" spans="1:23" s="17" customFormat="1" ht="76.5">
      <c r="A9" s="47"/>
      <c r="B9" s="48"/>
      <c r="C9" s="51"/>
      <c r="D9" s="51"/>
      <c r="E9" s="2" t="s">
        <v>95</v>
      </c>
      <c r="F9" s="3" t="s">
        <v>96</v>
      </c>
      <c r="G9" s="6" t="s">
        <v>125</v>
      </c>
      <c r="H9" s="9" t="s">
        <v>134</v>
      </c>
      <c r="I9" s="43" t="s">
        <v>168</v>
      </c>
      <c r="J9" s="54"/>
      <c r="K9" s="16"/>
      <c r="L9" s="16"/>
      <c r="M9" s="16">
        <v>0.05</v>
      </c>
      <c r="N9" s="16">
        <v>0.05</v>
      </c>
      <c r="O9" s="16">
        <v>0.05</v>
      </c>
      <c r="P9" s="16">
        <v>0.1</v>
      </c>
      <c r="Q9" s="16">
        <v>0.1</v>
      </c>
      <c r="R9" s="16">
        <v>0.1</v>
      </c>
      <c r="S9" s="16">
        <v>0.1</v>
      </c>
      <c r="T9" s="16">
        <v>0.15</v>
      </c>
      <c r="U9" s="16">
        <v>0.15</v>
      </c>
      <c r="V9" s="16">
        <v>0.15</v>
      </c>
      <c r="W9" s="18"/>
    </row>
    <row r="10" spans="1:23" s="17" customFormat="1" ht="63.75">
      <c r="A10" s="47"/>
      <c r="B10" s="48"/>
      <c r="C10" s="51"/>
      <c r="D10" s="51"/>
      <c r="E10" s="2" t="s">
        <v>97</v>
      </c>
      <c r="F10" s="3" t="s">
        <v>98</v>
      </c>
      <c r="G10" s="6" t="s">
        <v>174</v>
      </c>
      <c r="H10" s="9" t="s">
        <v>135</v>
      </c>
      <c r="I10" s="43" t="s">
        <v>168</v>
      </c>
      <c r="J10" s="54"/>
      <c r="K10" s="16"/>
      <c r="L10" s="16"/>
      <c r="M10" s="16">
        <v>0.05</v>
      </c>
      <c r="N10" s="16">
        <v>0.05</v>
      </c>
      <c r="O10" s="16">
        <v>0.05</v>
      </c>
      <c r="P10" s="16">
        <v>0.1</v>
      </c>
      <c r="Q10" s="16">
        <v>0.1</v>
      </c>
      <c r="R10" s="16">
        <v>0.1</v>
      </c>
      <c r="S10" s="16">
        <v>0.1</v>
      </c>
      <c r="T10" s="16">
        <v>0.15</v>
      </c>
      <c r="U10" s="16">
        <v>0.15</v>
      </c>
      <c r="V10" s="16">
        <v>0.15</v>
      </c>
      <c r="W10" s="18"/>
    </row>
    <row r="11" spans="1:23" s="17" customFormat="1" ht="76.5">
      <c r="A11" s="47"/>
      <c r="B11" s="48"/>
      <c r="C11" s="51"/>
      <c r="D11" s="51"/>
      <c r="E11" s="2" t="s">
        <v>99</v>
      </c>
      <c r="F11" s="56" t="s">
        <v>176</v>
      </c>
      <c r="G11" s="57" t="s">
        <v>177</v>
      </c>
      <c r="H11" s="9" t="s">
        <v>136</v>
      </c>
      <c r="I11" s="43" t="s">
        <v>168</v>
      </c>
      <c r="J11" s="54"/>
      <c r="K11" s="16"/>
      <c r="L11" s="16"/>
      <c r="M11" s="16"/>
      <c r="N11" s="16"/>
      <c r="O11" s="16"/>
      <c r="P11" s="16"/>
      <c r="Q11" s="16">
        <v>1</v>
      </c>
      <c r="R11" s="16"/>
      <c r="S11" s="16"/>
      <c r="T11" s="16"/>
      <c r="U11" s="16"/>
      <c r="V11" s="16"/>
      <c r="W11" s="18"/>
    </row>
    <row r="12" spans="1:23" s="17" customFormat="1" ht="63.75">
      <c r="A12" s="47"/>
      <c r="B12" s="48"/>
      <c r="C12" s="51"/>
      <c r="D12" s="51"/>
      <c r="E12" s="2" t="s">
        <v>100</v>
      </c>
      <c r="F12" s="4" t="s">
        <v>178</v>
      </c>
      <c r="G12" s="6" t="s">
        <v>126</v>
      </c>
      <c r="H12" s="9" t="s">
        <v>137</v>
      </c>
      <c r="I12" s="43" t="s">
        <v>168</v>
      </c>
      <c r="J12" s="54"/>
      <c r="K12" s="16"/>
      <c r="L12" s="16"/>
      <c r="M12" s="16"/>
      <c r="N12" s="16"/>
      <c r="O12" s="16"/>
      <c r="P12" s="16"/>
      <c r="Q12" s="16">
        <v>1</v>
      </c>
      <c r="R12" s="16"/>
      <c r="S12" s="16"/>
      <c r="T12" s="16"/>
      <c r="U12" s="16"/>
      <c r="V12" s="16"/>
      <c r="W12" s="18"/>
    </row>
    <row r="13" spans="1:23" s="17" customFormat="1" ht="89.25" customHeight="1">
      <c r="A13" s="47"/>
      <c r="B13" s="48"/>
      <c r="C13" s="52"/>
      <c r="D13" s="52"/>
      <c r="E13" s="2" t="s">
        <v>101</v>
      </c>
      <c r="F13" s="4" t="s">
        <v>102</v>
      </c>
      <c r="G13" s="6" t="s">
        <v>179</v>
      </c>
      <c r="H13" s="9" t="s">
        <v>134</v>
      </c>
      <c r="I13" s="43" t="s">
        <v>168</v>
      </c>
      <c r="J13" s="54"/>
      <c r="K13" s="19"/>
      <c r="L13" s="19"/>
      <c r="M13" s="16">
        <v>0.05</v>
      </c>
      <c r="N13" s="16">
        <v>0.05</v>
      </c>
      <c r="O13" s="16">
        <v>0.05</v>
      </c>
      <c r="P13" s="16">
        <v>0.1</v>
      </c>
      <c r="Q13" s="16">
        <v>0.1</v>
      </c>
      <c r="R13" s="16">
        <v>0.7</v>
      </c>
      <c r="S13" s="16"/>
      <c r="T13" s="16"/>
      <c r="U13" s="16"/>
      <c r="V13" s="16"/>
      <c r="W13" s="18"/>
    </row>
    <row r="14" spans="1:23" s="17" customFormat="1" ht="63.75">
      <c r="A14" s="47"/>
      <c r="B14" s="48"/>
      <c r="C14" s="42" t="s">
        <v>173</v>
      </c>
      <c r="D14" s="42" t="s">
        <v>169</v>
      </c>
      <c r="E14" s="2" t="s">
        <v>103</v>
      </c>
      <c r="F14" s="4" t="s">
        <v>104</v>
      </c>
      <c r="G14" s="6" t="s">
        <v>127</v>
      </c>
      <c r="H14" s="9" t="s">
        <v>138</v>
      </c>
      <c r="I14" s="43" t="s">
        <v>168</v>
      </c>
      <c r="J14" s="54"/>
      <c r="K14" s="16"/>
      <c r="L14" s="16"/>
      <c r="M14" s="16">
        <v>0.05</v>
      </c>
      <c r="N14" s="16">
        <v>0.05</v>
      </c>
      <c r="O14" s="16">
        <v>0.05</v>
      </c>
      <c r="P14" s="16">
        <v>0.1</v>
      </c>
      <c r="Q14" s="16">
        <v>0.1</v>
      </c>
      <c r="R14" s="16">
        <v>0.1</v>
      </c>
      <c r="S14" s="16">
        <v>0.1</v>
      </c>
      <c r="T14" s="16">
        <v>0.15</v>
      </c>
      <c r="U14" s="16">
        <v>0.15</v>
      </c>
      <c r="V14" s="16">
        <v>0.15</v>
      </c>
      <c r="W14" s="18"/>
    </row>
    <row r="15" spans="1:23" s="17" customFormat="1" ht="96.75" customHeight="1">
      <c r="A15" s="47"/>
      <c r="B15" s="48"/>
      <c r="C15" s="51"/>
      <c r="D15" s="51"/>
      <c r="E15" s="2" t="s">
        <v>105</v>
      </c>
      <c r="F15" s="4" t="s">
        <v>106</v>
      </c>
      <c r="G15" s="6" t="s">
        <v>128</v>
      </c>
      <c r="H15" s="9" t="s">
        <v>138</v>
      </c>
      <c r="I15" s="43" t="s">
        <v>168</v>
      </c>
      <c r="J15" s="54"/>
      <c r="K15" s="16"/>
      <c r="L15" s="16"/>
      <c r="M15" s="16"/>
      <c r="N15" s="16"/>
      <c r="O15" s="16">
        <v>0.2</v>
      </c>
      <c r="P15" s="16">
        <v>0.1</v>
      </c>
      <c r="Q15" s="16"/>
      <c r="R15" s="16"/>
      <c r="S15" s="16">
        <v>0.4</v>
      </c>
      <c r="T15" s="16">
        <v>0.2</v>
      </c>
      <c r="U15" s="16"/>
      <c r="V15" s="16"/>
      <c r="W15" s="18"/>
    </row>
    <row r="16" spans="1:23" s="17" customFormat="1" ht="38.25">
      <c r="A16" s="49"/>
      <c r="B16" s="50"/>
      <c r="C16" s="52"/>
      <c r="D16" s="52"/>
      <c r="E16" s="2" t="s">
        <v>144</v>
      </c>
      <c r="F16" s="4" t="s">
        <v>145</v>
      </c>
      <c r="G16" s="6" t="s">
        <v>180</v>
      </c>
      <c r="H16" s="9" t="s">
        <v>138</v>
      </c>
      <c r="I16" s="43" t="s">
        <v>168</v>
      </c>
      <c r="J16" s="55"/>
      <c r="K16" s="16"/>
      <c r="L16" s="16"/>
      <c r="M16" s="16"/>
      <c r="N16" s="16">
        <v>1</v>
      </c>
      <c r="O16" s="16"/>
      <c r="P16" s="16"/>
      <c r="Q16" s="16"/>
      <c r="R16" s="16"/>
      <c r="S16" s="16"/>
      <c r="T16" s="16"/>
      <c r="U16" s="16"/>
      <c r="V16" s="16"/>
      <c r="W16" s="18"/>
    </row>
    <row r="17" spans="1:23" s="17" customFormat="1" ht="38.25" customHeight="1">
      <c r="A17" s="39" t="s">
        <v>147</v>
      </c>
      <c r="B17" s="532" t="s">
        <v>123</v>
      </c>
      <c r="C17" s="534" t="s">
        <v>181</v>
      </c>
      <c r="D17" s="534" t="s">
        <v>119</v>
      </c>
      <c r="E17" s="2" t="s">
        <v>107</v>
      </c>
      <c r="F17" s="4" t="s">
        <v>108</v>
      </c>
      <c r="G17" s="6" t="s">
        <v>129</v>
      </c>
      <c r="H17" s="9" t="s">
        <v>139</v>
      </c>
      <c r="I17" s="43" t="s">
        <v>168</v>
      </c>
      <c r="J17" s="45">
        <v>1800000000</v>
      </c>
      <c r="K17" s="19">
        <v>0.2</v>
      </c>
      <c r="L17" s="19">
        <v>0.2</v>
      </c>
      <c r="M17" s="19">
        <v>0.15</v>
      </c>
      <c r="N17" s="19">
        <v>0.05</v>
      </c>
      <c r="O17" s="19">
        <v>0.05</v>
      </c>
      <c r="P17" s="19">
        <v>0.05</v>
      </c>
      <c r="Q17" s="19">
        <v>0.05</v>
      </c>
      <c r="R17" s="19">
        <v>0.05</v>
      </c>
      <c r="S17" s="19">
        <v>0.05</v>
      </c>
      <c r="T17" s="19">
        <v>0.05</v>
      </c>
      <c r="U17" s="19">
        <v>0.05</v>
      </c>
      <c r="V17" s="19">
        <v>0.05</v>
      </c>
      <c r="W17" s="20"/>
    </row>
    <row r="18" spans="1:23" s="17" customFormat="1" ht="38.25">
      <c r="A18" s="58"/>
      <c r="B18" s="533"/>
      <c r="C18" s="535"/>
      <c r="D18" s="535"/>
      <c r="E18" s="2" t="s">
        <v>109</v>
      </c>
      <c r="F18" s="4" t="s">
        <v>182</v>
      </c>
      <c r="G18" s="6" t="s">
        <v>130</v>
      </c>
      <c r="H18" s="9" t="s">
        <v>139</v>
      </c>
      <c r="I18" s="43" t="s">
        <v>168</v>
      </c>
      <c r="J18" s="45"/>
      <c r="K18" s="19"/>
      <c r="L18" s="19"/>
      <c r="M18" s="19"/>
      <c r="N18" s="19"/>
      <c r="O18" s="19"/>
      <c r="P18" s="19">
        <v>0.5</v>
      </c>
      <c r="Q18" s="19"/>
      <c r="R18" s="19"/>
      <c r="S18" s="19"/>
      <c r="T18" s="19">
        <v>0.5</v>
      </c>
      <c r="U18" s="19"/>
      <c r="V18" s="19"/>
      <c r="W18" s="20"/>
    </row>
    <row r="19" spans="1:23" s="17" customFormat="1" ht="76.5">
      <c r="A19" s="58"/>
      <c r="B19" s="59"/>
      <c r="C19" s="60"/>
      <c r="D19" s="60"/>
      <c r="E19" s="2" t="s">
        <v>110</v>
      </c>
      <c r="F19" s="4" t="s">
        <v>111</v>
      </c>
      <c r="G19" s="6" t="s">
        <v>183</v>
      </c>
      <c r="H19" s="9" t="s">
        <v>139</v>
      </c>
      <c r="I19" s="43" t="s">
        <v>168</v>
      </c>
      <c r="J19" s="45"/>
      <c r="K19" s="19">
        <v>0.2</v>
      </c>
      <c r="L19" s="19">
        <v>0.2</v>
      </c>
      <c r="M19" s="19">
        <v>0.15</v>
      </c>
      <c r="N19" s="19">
        <v>0.05</v>
      </c>
      <c r="O19" s="19">
        <v>0.05</v>
      </c>
      <c r="P19" s="19">
        <v>0.05</v>
      </c>
      <c r="Q19" s="19">
        <v>0.05</v>
      </c>
      <c r="R19" s="19">
        <v>0.05</v>
      </c>
      <c r="S19" s="19">
        <v>0.05</v>
      </c>
      <c r="T19" s="19">
        <v>0.05</v>
      </c>
      <c r="U19" s="19">
        <v>0.05</v>
      </c>
      <c r="V19" s="19">
        <v>0.05</v>
      </c>
      <c r="W19" s="20"/>
    </row>
    <row r="20" spans="1:23" s="17" customFormat="1" ht="89.25">
      <c r="A20" s="61"/>
      <c r="B20" s="62"/>
      <c r="C20" s="63"/>
      <c r="D20" s="63"/>
      <c r="E20" s="44" t="s">
        <v>142</v>
      </c>
      <c r="F20" s="4" t="s">
        <v>141</v>
      </c>
      <c r="G20" s="36" t="s">
        <v>184</v>
      </c>
      <c r="H20" s="9" t="s">
        <v>139</v>
      </c>
      <c r="I20" s="43" t="s">
        <v>168</v>
      </c>
      <c r="J20" s="46"/>
      <c r="K20" s="19">
        <v>1</v>
      </c>
      <c r="L20" s="19"/>
      <c r="M20" s="19"/>
      <c r="N20" s="19"/>
      <c r="O20" s="19"/>
      <c r="P20" s="19"/>
      <c r="Q20" s="19"/>
      <c r="R20" s="19"/>
      <c r="S20" s="19"/>
      <c r="T20" s="19"/>
      <c r="U20" s="19"/>
      <c r="V20" s="19"/>
      <c r="W20" s="37"/>
    </row>
    <row r="21" spans="1:23" s="17" customFormat="1" ht="63.75">
      <c r="A21" s="39" t="s">
        <v>167</v>
      </c>
      <c r="B21" s="38" t="s">
        <v>124</v>
      </c>
      <c r="C21" s="43" t="s">
        <v>120</v>
      </c>
      <c r="D21" s="43" t="s">
        <v>121</v>
      </c>
      <c r="E21" s="2" t="s">
        <v>112</v>
      </c>
      <c r="F21" s="4" t="s">
        <v>113</v>
      </c>
      <c r="G21" s="7" t="s">
        <v>131</v>
      </c>
      <c r="H21" s="9" t="s">
        <v>140</v>
      </c>
      <c r="I21" s="43" t="s">
        <v>168</v>
      </c>
      <c r="J21" s="45">
        <v>400000000</v>
      </c>
      <c r="K21" s="16"/>
      <c r="L21" s="16"/>
      <c r="M21" s="16">
        <v>0.25</v>
      </c>
      <c r="N21" s="16"/>
      <c r="O21" s="16"/>
      <c r="P21" s="16">
        <v>0.25</v>
      </c>
      <c r="Q21" s="16"/>
      <c r="R21" s="16"/>
      <c r="S21" s="16">
        <v>0.25</v>
      </c>
      <c r="T21" s="16"/>
      <c r="U21" s="16"/>
      <c r="V21" s="16">
        <v>0.25</v>
      </c>
      <c r="W21" s="21"/>
    </row>
    <row r="22" spans="1:22" ht="38.25">
      <c r="A22" s="58"/>
      <c r="B22" s="59"/>
      <c r="C22" s="60"/>
      <c r="D22" s="60"/>
      <c r="E22" s="2" t="s">
        <v>114</v>
      </c>
      <c r="F22" s="4" t="s">
        <v>115</v>
      </c>
      <c r="G22" s="8" t="s">
        <v>185</v>
      </c>
      <c r="H22" s="9" t="s">
        <v>140</v>
      </c>
      <c r="I22" s="43" t="s">
        <v>168</v>
      </c>
      <c r="J22" s="45"/>
      <c r="K22" s="16"/>
      <c r="L22" s="16"/>
      <c r="M22" s="16"/>
      <c r="N22" s="16"/>
      <c r="O22" s="16"/>
      <c r="P22" s="16">
        <v>0.5</v>
      </c>
      <c r="Q22" s="16"/>
      <c r="R22" s="16"/>
      <c r="S22" s="16"/>
      <c r="T22" s="16"/>
      <c r="U22" s="16"/>
      <c r="V22" s="16">
        <v>0.5</v>
      </c>
    </row>
    <row r="23" spans="1:22" ht="63.75">
      <c r="A23" s="58"/>
      <c r="B23" s="59"/>
      <c r="C23" s="60"/>
      <c r="D23" s="60"/>
      <c r="E23" s="2" t="s">
        <v>116</v>
      </c>
      <c r="F23" s="64" t="s">
        <v>187</v>
      </c>
      <c r="G23" s="8" t="s">
        <v>186</v>
      </c>
      <c r="H23" s="9" t="s">
        <v>140</v>
      </c>
      <c r="I23" s="43" t="s">
        <v>168</v>
      </c>
      <c r="J23" s="45"/>
      <c r="K23" s="16"/>
      <c r="L23" s="16"/>
      <c r="M23" s="16">
        <v>0.25</v>
      </c>
      <c r="N23" s="16"/>
      <c r="O23" s="16"/>
      <c r="P23" s="16">
        <v>0.25</v>
      </c>
      <c r="Q23" s="16"/>
      <c r="R23" s="16"/>
      <c r="S23" s="16">
        <v>0.25</v>
      </c>
      <c r="T23" s="16"/>
      <c r="U23" s="16"/>
      <c r="V23" s="16">
        <v>0.25</v>
      </c>
    </row>
    <row r="24" spans="1:22" ht="38.25">
      <c r="A24" s="58"/>
      <c r="B24" s="59"/>
      <c r="C24" s="60"/>
      <c r="D24" s="60"/>
      <c r="E24" s="2" t="s">
        <v>117</v>
      </c>
      <c r="F24" s="64" t="s">
        <v>189</v>
      </c>
      <c r="G24" s="65" t="s">
        <v>188</v>
      </c>
      <c r="H24" s="9"/>
      <c r="I24" s="43" t="s">
        <v>168</v>
      </c>
      <c r="J24" s="45"/>
      <c r="K24" s="16"/>
      <c r="L24" s="16">
        <v>1</v>
      </c>
      <c r="M24" s="16"/>
      <c r="N24" s="16"/>
      <c r="O24" s="16"/>
      <c r="P24" s="16"/>
      <c r="Q24" s="16"/>
      <c r="R24" s="16"/>
      <c r="S24" s="16"/>
      <c r="T24" s="16"/>
      <c r="U24" s="16"/>
      <c r="V24" s="16"/>
    </row>
    <row r="25" spans="1:22" ht="76.5">
      <c r="A25" s="61"/>
      <c r="B25" s="62"/>
      <c r="C25" s="63"/>
      <c r="D25" s="63"/>
      <c r="E25" s="2" t="s">
        <v>143</v>
      </c>
      <c r="F25" s="5" t="s">
        <v>118</v>
      </c>
      <c r="G25" s="8" t="s">
        <v>132</v>
      </c>
      <c r="H25" s="9" t="s">
        <v>140</v>
      </c>
      <c r="I25" s="36" t="s">
        <v>168</v>
      </c>
      <c r="J25" s="45"/>
      <c r="K25" s="19"/>
      <c r="L25" s="19"/>
      <c r="M25" s="16">
        <v>0.25</v>
      </c>
      <c r="N25" s="16"/>
      <c r="O25" s="16"/>
      <c r="P25" s="16">
        <v>0.25</v>
      </c>
      <c r="Q25" s="16"/>
      <c r="R25" s="16"/>
      <c r="S25" s="16">
        <v>0.25</v>
      </c>
      <c r="T25" s="16"/>
      <c r="U25" s="16"/>
      <c r="V25" s="16">
        <v>0.25</v>
      </c>
    </row>
    <row r="26" spans="1:22" ht="12.75">
      <c r="A26" s="22"/>
      <c r="B26" s="11"/>
      <c r="C26" s="11"/>
      <c r="D26" s="11"/>
      <c r="E26" s="22"/>
      <c r="F26" s="23"/>
      <c r="G26" s="11"/>
      <c r="H26" s="24"/>
      <c r="I26" s="11"/>
      <c r="J26" s="11"/>
      <c r="K26" s="25"/>
      <c r="L26" s="25"/>
      <c r="M26" s="26"/>
      <c r="N26" s="26"/>
      <c r="O26" s="26"/>
      <c r="P26" s="26"/>
      <c r="Q26" s="26"/>
      <c r="R26" s="26"/>
      <c r="S26" s="26"/>
      <c r="T26" s="26"/>
      <c r="U26" s="26"/>
      <c r="V26" s="26"/>
    </row>
    <row r="27" spans="1:22" ht="12.75">
      <c r="A27" s="22"/>
      <c r="B27" s="11"/>
      <c r="C27" s="11"/>
      <c r="D27" s="11"/>
      <c r="E27" s="22"/>
      <c r="F27" s="23"/>
      <c r="G27" s="11"/>
      <c r="H27" s="24"/>
      <c r="I27" s="11"/>
      <c r="J27" s="11"/>
      <c r="K27" s="25"/>
      <c r="L27" s="25"/>
      <c r="M27" s="26"/>
      <c r="N27" s="26"/>
      <c r="O27" s="26"/>
      <c r="P27" s="26"/>
      <c r="Q27" s="26"/>
      <c r="R27" s="26"/>
      <c r="S27" s="26"/>
      <c r="T27" s="26"/>
      <c r="U27" s="26"/>
      <c r="V27" s="26"/>
    </row>
    <row r="28" spans="1:22" ht="12.75">
      <c r="A28" s="22"/>
      <c r="B28" s="11"/>
      <c r="C28" s="11"/>
      <c r="D28" s="11"/>
      <c r="E28" s="22"/>
      <c r="F28" s="23"/>
      <c r="G28" s="11"/>
      <c r="H28" s="24"/>
      <c r="I28" s="11"/>
      <c r="J28" s="11"/>
      <c r="K28" s="25"/>
      <c r="L28" s="25"/>
      <c r="M28" s="26"/>
      <c r="N28" s="26"/>
      <c r="O28" s="26"/>
      <c r="P28" s="26"/>
      <c r="Q28" s="26"/>
      <c r="R28" s="26"/>
      <c r="S28" s="26"/>
      <c r="T28" s="26"/>
      <c r="U28" s="26"/>
      <c r="V28" s="26"/>
    </row>
    <row r="29" spans="1:22" ht="12.75">
      <c r="A29" s="22"/>
      <c r="B29" s="11"/>
      <c r="C29" s="11"/>
      <c r="D29" s="11"/>
      <c r="E29" s="22"/>
      <c r="F29" s="23"/>
      <c r="G29" s="11"/>
      <c r="H29" s="24"/>
      <c r="I29" s="11"/>
      <c r="J29" s="11"/>
      <c r="K29" s="25"/>
      <c r="L29" s="25"/>
      <c r="M29" s="26"/>
      <c r="N29" s="26"/>
      <c r="O29" s="26"/>
      <c r="P29" s="26"/>
      <c r="Q29" s="26"/>
      <c r="R29" s="26"/>
      <c r="S29" s="26"/>
      <c r="T29" s="26"/>
      <c r="U29" s="26"/>
      <c r="V29" s="26"/>
    </row>
    <row r="30" spans="1:22" ht="12.75">
      <c r="A30" s="22"/>
      <c r="B30" s="11"/>
      <c r="C30" s="11"/>
      <c r="D30" s="11"/>
      <c r="E30" s="22"/>
      <c r="F30" s="23"/>
      <c r="G30" s="11"/>
      <c r="H30" s="24"/>
      <c r="I30" s="11"/>
      <c r="J30" s="11"/>
      <c r="K30" s="25"/>
      <c r="L30" s="25"/>
      <c r="M30" s="26"/>
      <c r="N30" s="26"/>
      <c r="O30" s="26"/>
      <c r="P30" s="26"/>
      <c r="Q30" s="26"/>
      <c r="R30" s="26"/>
      <c r="S30" s="26"/>
      <c r="T30" s="26"/>
      <c r="U30" s="26"/>
      <c r="V30" s="26"/>
    </row>
    <row r="31" spans="1:22" ht="12.75">
      <c r="A31" s="22"/>
      <c r="B31" s="11"/>
      <c r="C31" s="11"/>
      <c r="D31" s="11"/>
      <c r="E31" s="22"/>
      <c r="F31" s="23"/>
      <c r="G31" s="11"/>
      <c r="H31" s="24"/>
      <c r="I31" s="11"/>
      <c r="J31" s="11"/>
      <c r="K31" s="25"/>
      <c r="L31" s="25"/>
      <c r="M31" s="26"/>
      <c r="N31" s="26"/>
      <c r="O31" s="26"/>
      <c r="P31" s="26"/>
      <c r="Q31" s="26"/>
      <c r="R31" s="26"/>
      <c r="S31" s="26"/>
      <c r="T31" s="26"/>
      <c r="U31" s="26"/>
      <c r="V31" s="26"/>
    </row>
    <row r="32" spans="1:22" ht="12.75">
      <c r="A32" s="22"/>
      <c r="B32" s="11"/>
      <c r="C32" s="11"/>
      <c r="D32" s="11"/>
      <c r="E32" s="22"/>
      <c r="F32" s="23"/>
      <c r="G32" s="11"/>
      <c r="H32" s="24"/>
      <c r="I32" s="11"/>
      <c r="J32" s="11"/>
      <c r="K32" s="25"/>
      <c r="L32" s="25"/>
      <c r="M32" s="26"/>
      <c r="N32" s="26"/>
      <c r="O32" s="26"/>
      <c r="P32" s="26"/>
      <c r="Q32" s="26"/>
      <c r="R32" s="26"/>
      <c r="S32" s="26"/>
      <c r="T32" s="26"/>
      <c r="U32" s="26"/>
      <c r="V32" s="26"/>
    </row>
    <row r="33" spans="1:22" ht="12.75">
      <c r="A33" s="22"/>
      <c r="B33" s="11"/>
      <c r="C33" s="11"/>
      <c r="D33" s="11"/>
      <c r="E33" s="22"/>
      <c r="F33" s="23"/>
      <c r="G33" s="11"/>
      <c r="H33" s="24"/>
      <c r="I33" s="11"/>
      <c r="J33" s="11"/>
      <c r="K33" s="25"/>
      <c r="L33" s="25"/>
      <c r="M33" s="26"/>
      <c r="N33" s="26"/>
      <c r="O33" s="26"/>
      <c r="P33" s="26"/>
      <c r="Q33" s="26"/>
      <c r="R33" s="26"/>
      <c r="S33" s="26"/>
      <c r="T33" s="26"/>
      <c r="U33" s="26"/>
      <c r="V33" s="26"/>
    </row>
    <row r="34" spans="1:22" ht="12.75">
      <c r="A34" s="22"/>
      <c r="B34" s="11"/>
      <c r="C34" s="11"/>
      <c r="D34" s="11"/>
      <c r="E34" s="22"/>
      <c r="F34" s="23"/>
      <c r="G34" s="11"/>
      <c r="H34" s="24"/>
      <c r="I34" s="11"/>
      <c r="J34" s="11"/>
      <c r="K34" s="25"/>
      <c r="L34" s="25"/>
      <c r="M34" s="26"/>
      <c r="N34" s="26"/>
      <c r="O34" s="26"/>
      <c r="P34" s="26"/>
      <c r="Q34" s="26"/>
      <c r="R34" s="26"/>
      <c r="S34" s="26"/>
      <c r="T34" s="26"/>
      <c r="U34" s="26"/>
      <c r="V34" s="26"/>
    </row>
    <row r="35" spans="1:22" ht="12.75">
      <c r="A35" s="22"/>
      <c r="B35" s="11"/>
      <c r="C35" s="11"/>
      <c r="D35" s="11"/>
      <c r="E35" s="22"/>
      <c r="F35" s="23"/>
      <c r="G35" s="11"/>
      <c r="H35" s="24"/>
      <c r="I35" s="11"/>
      <c r="J35" s="11"/>
      <c r="K35" s="25"/>
      <c r="L35" s="25"/>
      <c r="M35" s="26"/>
      <c r="N35" s="26"/>
      <c r="O35" s="26"/>
      <c r="P35" s="26"/>
      <c r="Q35" s="26"/>
      <c r="R35" s="26"/>
      <c r="S35" s="26"/>
      <c r="T35" s="26"/>
      <c r="U35" s="26"/>
      <c r="V35" s="26"/>
    </row>
    <row r="36" spans="1:22" ht="12.75">
      <c r="A36" s="22"/>
      <c r="B36" s="11"/>
      <c r="C36" s="11"/>
      <c r="D36" s="11"/>
      <c r="E36" s="22"/>
      <c r="F36" s="23"/>
      <c r="G36" s="11"/>
      <c r="H36" s="24"/>
      <c r="I36" s="11"/>
      <c r="J36" s="11"/>
      <c r="K36" s="25"/>
      <c r="L36" s="25"/>
      <c r="M36" s="26"/>
      <c r="N36" s="26"/>
      <c r="O36" s="26"/>
      <c r="P36" s="26"/>
      <c r="Q36" s="26"/>
      <c r="R36" s="26"/>
      <c r="S36" s="26"/>
      <c r="T36" s="26"/>
      <c r="U36" s="26"/>
      <c r="V36" s="26"/>
    </row>
    <row r="37" spans="1:22" ht="12.75">
      <c r="A37" s="22"/>
      <c r="B37" s="11"/>
      <c r="C37" s="11"/>
      <c r="D37" s="11"/>
      <c r="E37" s="22"/>
      <c r="F37" s="23"/>
      <c r="G37" s="11"/>
      <c r="H37" s="24"/>
      <c r="I37" s="11"/>
      <c r="J37" s="11"/>
      <c r="K37" s="25"/>
      <c r="L37" s="25"/>
      <c r="M37" s="26"/>
      <c r="N37" s="26"/>
      <c r="O37" s="26"/>
      <c r="P37" s="26"/>
      <c r="Q37" s="26"/>
      <c r="R37" s="26"/>
      <c r="S37" s="26"/>
      <c r="T37" s="26"/>
      <c r="U37" s="26"/>
      <c r="V37" s="26"/>
    </row>
    <row r="38" spans="1:22" ht="12.75">
      <c r="A38" s="22"/>
      <c r="B38" s="11"/>
      <c r="C38" s="11"/>
      <c r="D38" s="11"/>
      <c r="E38" s="22"/>
      <c r="F38" s="23"/>
      <c r="G38" s="11"/>
      <c r="H38" s="24"/>
      <c r="I38" s="11"/>
      <c r="J38" s="11"/>
      <c r="K38" s="25"/>
      <c r="L38" s="25"/>
      <c r="M38" s="26"/>
      <c r="N38" s="26"/>
      <c r="O38" s="26"/>
      <c r="P38" s="26"/>
      <c r="Q38" s="26"/>
      <c r="R38" s="26"/>
      <c r="S38" s="26"/>
      <c r="T38" s="26"/>
      <c r="U38" s="26"/>
      <c r="V38" s="26"/>
    </row>
    <row r="39" spans="1:22" ht="12.75">
      <c r="A39" s="22"/>
      <c r="B39" s="11"/>
      <c r="C39" s="11"/>
      <c r="D39" s="11"/>
      <c r="E39" s="22"/>
      <c r="F39" s="23"/>
      <c r="G39" s="11"/>
      <c r="H39" s="24"/>
      <c r="I39" s="11"/>
      <c r="J39" s="11"/>
      <c r="K39" s="25"/>
      <c r="L39" s="25"/>
      <c r="M39" s="26"/>
      <c r="N39" s="26"/>
      <c r="O39" s="26"/>
      <c r="P39" s="26"/>
      <c r="Q39" s="26"/>
      <c r="R39" s="26"/>
      <c r="S39" s="26"/>
      <c r="T39" s="26"/>
      <c r="U39" s="26"/>
      <c r="V39" s="26"/>
    </row>
    <row r="40" spans="1:22" ht="12.75">
      <c r="A40" s="22"/>
      <c r="B40" s="11"/>
      <c r="C40" s="11"/>
      <c r="D40" s="11"/>
      <c r="E40" s="22"/>
      <c r="F40" s="23"/>
      <c r="G40" s="11"/>
      <c r="H40" s="24"/>
      <c r="I40" s="11"/>
      <c r="J40" s="11"/>
      <c r="K40" s="25"/>
      <c r="L40" s="25"/>
      <c r="M40" s="26"/>
      <c r="N40" s="26"/>
      <c r="O40" s="26"/>
      <c r="P40" s="26"/>
      <c r="Q40" s="26"/>
      <c r="R40" s="26"/>
      <c r="S40" s="26"/>
      <c r="T40" s="26"/>
      <c r="U40" s="26"/>
      <c r="V40" s="26"/>
    </row>
    <row r="41" spans="1:22" ht="12.75">
      <c r="A41" s="22"/>
      <c r="B41" s="11"/>
      <c r="C41" s="11"/>
      <c r="D41" s="11"/>
      <c r="E41" s="22"/>
      <c r="F41" s="23"/>
      <c r="G41" s="11"/>
      <c r="H41" s="24"/>
      <c r="I41" s="11"/>
      <c r="J41" s="11"/>
      <c r="K41" s="25"/>
      <c r="L41" s="25"/>
      <c r="M41" s="26"/>
      <c r="N41" s="26"/>
      <c r="O41" s="26"/>
      <c r="P41" s="26"/>
      <c r="Q41" s="26"/>
      <c r="R41" s="26"/>
      <c r="S41" s="26"/>
      <c r="T41" s="26"/>
      <c r="U41" s="26"/>
      <c r="V41" s="26"/>
    </row>
    <row r="42" spans="1:22" ht="12.75">
      <c r="A42" s="22"/>
      <c r="B42" s="11"/>
      <c r="C42" s="11"/>
      <c r="D42" s="11"/>
      <c r="E42" s="22"/>
      <c r="F42" s="23"/>
      <c r="G42" s="11"/>
      <c r="H42" s="24"/>
      <c r="I42" s="11"/>
      <c r="J42" s="11"/>
      <c r="K42" s="25"/>
      <c r="L42" s="25"/>
      <c r="M42" s="26"/>
      <c r="N42" s="26"/>
      <c r="O42" s="26"/>
      <c r="P42" s="26"/>
      <c r="Q42" s="26"/>
      <c r="R42" s="26"/>
      <c r="S42" s="26"/>
      <c r="T42" s="26"/>
      <c r="U42" s="26"/>
      <c r="V42" s="26"/>
    </row>
    <row r="43" spans="1:22" ht="12.75">
      <c r="A43" s="22"/>
      <c r="B43" s="11"/>
      <c r="C43" s="11"/>
      <c r="D43" s="11"/>
      <c r="E43" s="22"/>
      <c r="F43" s="23"/>
      <c r="G43" s="11"/>
      <c r="H43" s="24"/>
      <c r="I43" s="11"/>
      <c r="J43" s="11"/>
      <c r="K43" s="25"/>
      <c r="L43" s="25"/>
      <c r="M43" s="26"/>
      <c r="N43" s="26"/>
      <c r="O43" s="26"/>
      <c r="P43" s="26"/>
      <c r="Q43" s="26"/>
      <c r="R43" s="26"/>
      <c r="S43" s="26"/>
      <c r="T43" s="26"/>
      <c r="U43" s="26"/>
      <c r="V43" s="26"/>
    </row>
    <row r="44" spans="1:22" ht="12.75">
      <c r="A44" s="22"/>
      <c r="B44" s="11"/>
      <c r="C44" s="11"/>
      <c r="D44" s="11"/>
      <c r="E44" s="22"/>
      <c r="F44" s="23"/>
      <c r="G44" s="11"/>
      <c r="H44" s="24"/>
      <c r="I44" s="11"/>
      <c r="J44" s="11"/>
      <c r="K44" s="25"/>
      <c r="L44" s="25"/>
      <c r="M44" s="26"/>
      <c r="N44" s="26"/>
      <c r="O44" s="26"/>
      <c r="P44" s="26"/>
      <c r="Q44" s="26"/>
      <c r="R44" s="26"/>
      <c r="S44" s="26"/>
      <c r="T44" s="26"/>
      <c r="U44" s="26"/>
      <c r="V44" s="26"/>
    </row>
    <row r="45" spans="1:22" ht="12.75">
      <c r="A45" s="22"/>
      <c r="B45" s="11"/>
      <c r="C45" s="11"/>
      <c r="D45" s="11"/>
      <c r="E45" s="22"/>
      <c r="F45" s="23"/>
      <c r="G45" s="11"/>
      <c r="H45" s="24"/>
      <c r="I45" s="11"/>
      <c r="J45" s="11"/>
      <c r="K45" s="25"/>
      <c r="L45" s="25"/>
      <c r="M45" s="26"/>
      <c r="N45" s="26"/>
      <c r="O45" s="26"/>
      <c r="P45" s="26"/>
      <c r="Q45" s="26"/>
      <c r="R45" s="26"/>
      <c r="S45" s="26"/>
      <c r="T45" s="26"/>
      <c r="U45" s="26"/>
      <c r="V45" s="26"/>
    </row>
    <row r="46" spans="1:22" ht="12.75">
      <c r="A46" s="22"/>
      <c r="B46" s="11"/>
      <c r="C46" s="11"/>
      <c r="D46" s="11"/>
      <c r="E46" s="22"/>
      <c r="F46" s="23"/>
      <c r="G46" s="11"/>
      <c r="H46" s="24"/>
      <c r="I46" s="11"/>
      <c r="J46" s="11"/>
      <c r="K46" s="25"/>
      <c r="L46" s="25"/>
      <c r="M46" s="26"/>
      <c r="N46" s="26"/>
      <c r="O46" s="26"/>
      <c r="P46" s="26"/>
      <c r="Q46" s="26"/>
      <c r="R46" s="26"/>
      <c r="S46" s="26"/>
      <c r="T46" s="26"/>
      <c r="U46" s="26"/>
      <c r="V46" s="26"/>
    </row>
    <row r="47" spans="1:22" ht="12.75">
      <c r="A47" s="22"/>
      <c r="B47" s="11"/>
      <c r="C47" s="11"/>
      <c r="D47" s="11"/>
      <c r="E47" s="22"/>
      <c r="F47" s="27"/>
      <c r="G47" s="11"/>
      <c r="H47" s="24"/>
      <c r="I47" s="11"/>
      <c r="J47" s="11"/>
      <c r="K47" s="25"/>
      <c r="L47" s="25"/>
      <c r="M47" s="26"/>
      <c r="N47" s="26"/>
      <c r="O47" s="26"/>
      <c r="P47" s="26"/>
      <c r="Q47" s="26"/>
      <c r="R47" s="26"/>
      <c r="S47" s="26"/>
      <c r="T47" s="26"/>
      <c r="U47" s="26"/>
      <c r="V47" s="26"/>
    </row>
    <row r="48" spans="1:22" ht="12.75">
      <c r="A48" s="22"/>
      <c r="B48" s="11"/>
      <c r="C48" s="11"/>
      <c r="D48" s="11"/>
      <c r="E48" s="22"/>
      <c r="F48" s="23"/>
      <c r="G48" s="11"/>
      <c r="H48" s="24"/>
      <c r="I48" s="11"/>
      <c r="J48" s="11"/>
      <c r="K48" s="25"/>
      <c r="L48" s="25"/>
      <c r="M48" s="26"/>
      <c r="N48" s="26"/>
      <c r="O48" s="26"/>
      <c r="P48" s="26"/>
      <c r="Q48" s="26"/>
      <c r="R48" s="26"/>
      <c r="S48" s="26"/>
      <c r="T48" s="26"/>
      <c r="U48" s="26"/>
      <c r="V48" s="26"/>
    </row>
    <row r="49" spans="1:22" ht="12.75">
      <c r="A49" s="22"/>
      <c r="B49" s="11"/>
      <c r="C49" s="11"/>
      <c r="D49" s="11"/>
      <c r="E49" s="22"/>
      <c r="F49" s="23"/>
      <c r="G49" s="11"/>
      <c r="H49" s="24"/>
      <c r="I49" s="11"/>
      <c r="J49" s="11"/>
      <c r="K49" s="25"/>
      <c r="L49" s="25"/>
      <c r="M49" s="26"/>
      <c r="N49" s="26"/>
      <c r="O49" s="26"/>
      <c r="P49" s="26"/>
      <c r="Q49" s="26"/>
      <c r="R49" s="26"/>
      <c r="S49" s="26"/>
      <c r="T49" s="26"/>
      <c r="U49" s="26"/>
      <c r="V49" s="26"/>
    </row>
    <row r="50" spans="1:22" ht="12.75">
      <c r="A50" s="22"/>
      <c r="B50" s="11"/>
      <c r="C50" s="11"/>
      <c r="D50" s="11"/>
      <c r="E50" s="22"/>
      <c r="F50" s="23"/>
      <c r="G50" s="11"/>
      <c r="H50" s="24"/>
      <c r="I50" s="11"/>
      <c r="J50" s="11"/>
      <c r="K50" s="25"/>
      <c r="L50" s="25"/>
      <c r="M50" s="26"/>
      <c r="N50" s="26"/>
      <c r="O50" s="26"/>
      <c r="P50" s="26"/>
      <c r="Q50" s="26"/>
      <c r="R50" s="26"/>
      <c r="S50" s="26"/>
      <c r="T50" s="26"/>
      <c r="U50" s="26"/>
      <c r="V50" s="26"/>
    </row>
    <row r="51" spans="1:22" ht="12.75">
      <c r="A51" s="22"/>
      <c r="B51" s="11"/>
      <c r="C51" s="11"/>
      <c r="D51" s="11"/>
      <c r="E51" s="22"/>
      <c r="F51" s="23"/>
      <c r="G51" s="11"/>
      <c r="H51" s="24"/>
      <c r="I51" s="11"/>
      <c r="J51" s="11"/>
      <c r="K51" s="25"/>
      <c r="L51" s="25"/>
      <c r="M51" s="26"/>
      <c r="N51" s="26"/>
      <c r="O51" s="26"/>
      <c r="P51" s="26"/>
      <c r="Q51" s="26"/>
      <c r="R51" s="26"/>
      <c r="S51" s="26"/>
      <c r="T51" s="26"/>
      <c r="U51" s="26"/>
      <c r="V51" s="26"/>
    </row>
    <row r="52" spans="1:22" ht="12.75">
      <c r="A52" s="22"/>
      <c r="B52" s="11"/>
      <c r="C52" s="11"/>
      <c r="D52" s="11"/>
      <c r="E52" s="22"/>
      <c r="F52" s="23"/>
      <c r="G52" s="11"/>
      <c r="H52" s="24"/>
      <c r="I52" s="11"/>
      <c r="J52" s="11"/>
      <c r="K52" s="25"/>
      <c r="L52" s="25"/>
      <c r="M52" s="26"/>
      <c r="N52" s="26"/>
      <c r="O52" s="26"/>
      <c r="P52" s="26"/>
      <c r="Q52" s="26"/>
      <c r="R52" s="26"/>
      <c r="S52" s="26"/>
      <c r="T52" s="26"/>
      <c r="U52" s="26"/>
      <c r="V52" s="26"/>
    </row>
    <row r="53" spans="1:22" ht="12.75">
      <c r="A53" s="22"/>
      <c r="B53" s="11"/>
      <c r="C53" s="11"/>
      <c r="D53" s="11"/>
      <c r="E53" s="22"/>
      <c r="F53" s="23"/>
      <c r="G53" s="11"/>
      <c r="H53" s="24"/>
      <c r="I53" s="11"/>
      <c r="J53" s="11"/>
      <c r="K53" s="25"/>
      <c r="L53" s="25"/>
      <c r="M53" s="26"/>
      <c r="N53" s="26"/>
      <c r="O53" s="26"/>
      <c r="P53" s="26"/>
      <c r="Q53" s="26"/>
      <c r="R53" s="26"/>
      <c r="S53" s="26"/>
      <c r="T53" s="26"/>
      <c r="U53" s="26"/>
      <c r="V53" s="26"/>
    </row>
    <row r="54" spans="1:22" ht="12.75">
      <c r="A54" s="22"/>
      <c r="B54" s="11"/>
      <c r="C54" s="11"/>
      <c r="D54" s="11"/>
      <c r="E54" s="22"/>
      <c r="F54" s="23"/>
      <c r="G54" s="11"/>
      <c r="H54" s="24"/>
      <c r="I54" s="11"/>
      <c r="J54" s="11"/>
      <c r="K54" s="25"/>
      <c r="L54" s="25"/>
      <c r="M54" s="26"/>
      <c r="N54" s="26"/>
      <c r="O54" s="26"/>
      <c r="P54" s="26"/>
      <c r="Q54" s="26"/>
      <c r="R54" s="26"/>
      <c r="S54" s="26"/>
      <c r="T54" s="26"/>
      <c r="U54" s="26"/>
      <c r="V54" s="26"/>
    </row>
    <row r="55" spans="1:22" ht="12.75">
      <c r="A55" s="22"/>
      <c r="B55" s="11"/>
      <c r="C55" s="11"/>
      <c r="D55" s="11"/>
      <c r="E55" s="22"/>
      <c r="F55" s="23"/>
      <c r="G55" s="11"/>
      <c r="H55" s="24"/>
      <c r="I55" s="11"/>
      <c r="J55" s="11"/>
      <c r="K55" s="25"/>
      <c r="L55" s="25"/>
      <c r="M55" s="26"/>
      <c r="N55" s="26"/>
      <c r="O55" s="26"/>
      <c r="P55" s="26"/>
      <c r="Q55" s="26"/>
      <c r="R55" s="26"/>
      <c r="S55" s="26"/>
      <c r="T55" s="26"/>
      <c r="U55" s="26"/>
      <c r="V55" s="26"/>
    </row>
    <row r="56" spans="1:22" ht="12.75">
      <c r="A56" s="22"/>
      <c r="B56" s="11"/>
      <c r="C56" s="11"/>
      <c r="D56" s="11"/>
      <c r="E56" s="22"/>
      <c r="F56" s="23"/>
      <c r="G56" s="11"/>
      <c r="H56" s="24"/>
      <c r="I56" s="11"/>
      <c r="J56" s="11"/>
      <c r="K56" s="25"/>
      <c r="L56" s="25"/>
      <c r="M56" s="26"/>
      <c r="N56" s="26"/>
      <c r="O56" s="26"/>
      <c r="P56" s="26"/>
      <c r="Q56" s="26"/>
      <c r="R56" s="26"/>
      <c r="S56" s="26"/>
      <c r="T56" s="26"/>
      <c r="U56" s="26"/>
      <c r="V56" s="26"/>
    </row>
    <row r="57" spans="1:22" ht="12.75">
      <c r="A57" s="22"/>
      <c r="B57" s="11"/>
      <c r="C57" s="11"/>
      <c r="D57" s="11"/>
      <c r="E57" s="22"/>
      <c r="F57" s="23"/>
      <c r="G57" s="11"/>
      <c r="H57" s="24"/>
      <c r="I57" s="11"/>
      <c r="J57" s="11"/>
      <c r="K57" s="25"/>
      <c r="L57" s="25"/>
      <c r="M57" s="26"/>
      <c r="N57" s="26"/>
      <c r="O57" s="26"/>
      <c r="P57" s="26"/>
      <c r="Q57" s="26"/>
      <c r="R57" s="26"/>
      <c r="S57" s="26"/>
      <c r="T57" s="26"/>
      <c r="U57" s="26"/>
      <c r="V57" s="26"/>
    </row>
    <row r="58" spans="1:22" ht="12.75">
      <c r="A58" s="22"/>
      <c r="B58" s="11"/>
      <c r="C58" s="11"/>
      <c r="D58" s="11"/>
      <c r="E58" s="22"/>
      <c r="F58" s="23"/>
      <c r="G58" s="11"/>
      <c r="H58" s="24"/>
      <c r="I58" s="11"/>
      <c r="J58" s="11"/>
      <c r="K58" s="25"/>
      <c r="L58" s="25"/>
      <c r="M58" s="26"/>
      <c r="N58" s="26"/>
      <c r="O58" s="26"/>
      <c r="P58" s="26"/>
      <c r="Q58" s="26"/>
      <c r="R58" s="26"/>
      <c r="S58" s="26"/>
      <c r="T58" s="26"/>
      <c r="U58" s="26"/>
      <c r="V58" s="26"/>
    </row>
    <row r="59" spans="1:22" ht="12.75">
      <c r="A59" s="22"/>
      <c r="B59" s="11"/>
      <c r="C59" s="11"/>
      <c r="D59" s="11"/>
      <c r="E59" s="22"/>
      <c r="F59" s="23"/>
      <c r="G59" s="11"/>
      <c r="H59" s="24"/>
      <c r="I59" s="11"/>
      <c r="J59" s="11"/>
      <c r="K59" s="25"/>
      <c r="L59" s="25"/>
      <c r="M59" s="26"/>
      <c r="N59" s="26"/>
      <c r="O59" s="26"/>
      <c r="P59" s="26"/>
      <c r="Q59" s="26"/>
      <c r="R59" s="26"/>
      <c r="S59" s="26"/>
      <c r="T59" s="26"/>
      <c r="U59" s="26"/>
      <c r="V59" s="26"/>
    </row>
    <row r="60" spans="1:22" ht="12.75">
      <c r="A60" s="22"/>
      <c r="B60" s="11"/>
      <c r="C60" s="11"/>
      <c r="D60" s="11"/>
      <c r="E60" s="22"/>
      <c r="F60" s="23"/>
      <c r="G60" s="11"/>
      <c r="H60" s="24"/>
      <c r="I60" s="11"/>
      <c r="J60" s="11"/>
      <c r="K60" s="25"/>
      <c r="L60" s="25"/>
      <c r="M60" s="26"/>
      <c r="N60" s="26"/>
      <c r="O60" s="26"/>
      <c r="P60" s="26"/>
      <c r="Q60" s="26"/>
      <c r="R60" s="26"/>
      <c r="S60" s="26"/>
      <c r="T60" s="26"/>
      <c r="U60" s="26"/>
      <c r="V60" s="26"/>
    </row>
    <row r="61" spans="1:22" ht="12.75">
      <c r="A61" s="22"/>
      <c r="B61" s="11"/>
      <c r="C61" s="11"/>
      <c r="D61" s="11"/>
      <c r="E61" s="22"/>
      <c r="F61" s="23"/>
      <c r="G61" s="11"/>
      <c r="H61" s="24"/>
      <c r="I61" s="11"/>
      <c r="J61" s="11"/>
      <c r="K61" s="25"/>
      <c r="L61" s="25"/>
      <c r="M61" s="26"/>
      <c r="N61" s="26"/>
      <c r="O61" s="26"/>
      <c r="P61" s="26"/>
      <c r="Q61" s="26"/>
      <c r="R61" s="26"/>
      <c r="S61" s="26"/>
      <c r="T61" s="26"/>
      <c r="U61" s="26"/>
      <c r="V61" s="26"/>
    </row>
    <row r="62" spans="1:22" ht="12.75">
      <c r="A62" s="22"/>
      <c r="B62" s="11"/>
      <c r="C62" s="11"/>
      <c r="D62" s="11"/>
      <c r="E62" s="22"/>
      <c r="F62" s="23"/>
      <c r="G62" s="11"/>
      <c r="H62" s="24"/>
      <c r="I62" s="11"/>
      <c r="J62" s="11"/>
      <c r="K62" s="25"/>
      <c r="L62" s="25"/>
      <c r="M62" s="26"/>
      <c r="N62" s="26"/>
      <c r="O62" s="26"/>
      <c r="P62" s="26"/>
      <c r="Q62" s="26"/>
      <c r="R62" s="26"/>
      <c r="S62" s="26"/>
      <c r="T62" s="26"/>
      <c r="U62" s="26"/>
      <c r="V62" s="26"/>
    </row>
    <row r="63" spans="1:22" ht="12.75">
      <c r="A63" s="22"/>
      <c r="B63" s="11"/>
      <c r="C63" s="11"/>
      <c r="D63" s="11"/>
      <c r="E63" s="22"/>
      <c r="F63" s="23"/>
      <c r="G63" s="11"/>
      <c r="H63" s="24"/>
      <c r="I63" s="11"/>
      <c r="J63" s="11"/>
      <c r="K63" s="25"/>
      <c r="L63" s="25"/>
      <c r="M63" s="26"/>
      <c r="N63" s="26"/>
      <c r="O63" s="26"/>
      <c r="P63" s="26"/>
      <c r="Q63" s="26"/>
      <c r="R63" s="26"/>
      <c r="S63" s="26"/>
      <c r="T63" s="26"/>
      <c r="U63" s="26"/>
      <c r="V63" s="26"/>
    </row>
    <row r="64" spans="1:22" ht="12.75">
      <c r="A64" s="22"/>
      <c r="B64" s="11"/>
      <c r="C64" s="11"/>
      <c r="D64" s="11"/>
      <c r="E64" s="22"/>
      <c r="F64" s="23"/>
      <c r="G64" s="11"/>
      <c r="H64" s="24"/>
      <c r="I64" s="11"/>
      <c r="J64" s="11"/>
      <c r="K64" s="25"/>
      <c r="L64" s="25"/>
      <c r="M64" s="26"/>
      <c r="N64" s="26"/>
      <c r="O64" s="26"/>
      <c r="P64" s="26"/>
      <c r="Q64" s="26"/>
      <c r="R64" s="26"/>
      <c r="S64" s="26"/>
      <c r="T64" s="26"/>
      <c r="U64" s="26"/>
      <c r="V64" s="26"/>
    </row>
    <row r="65" spans="1:22" ht="12.75">
      <c r="A65" s="22"/>
      <c r="B65" s="11"/>
      <c r="C65" s="11"/>
      <c r="D65" s="11"/>
      <c r="E65" s="22"/>
      <c r="F65" s="23"/>
      <c r="G65" s="11"/>
      <c r="H65" s="24"/>
      <c r="I65" s="11"/>
      <c r="J65" s="11"/>
      <c r="K65" s="25"/>
      <c r="L65" s="25"/>
      <c r="M65" s="26"/>
      <c r="N65" s="26"/>
      <c r="O65" s="26"/>
      <c r="P65" s="26"/>
      <c r="Q65" s="26"/>
      <c r="R65" s="26"/>
      <c r="S65" s="26"/>
      <c r="T65" s="26"/>
      <c r="U65" s="26"/>
      <c r="V65" s="26"/>
    </row>
    <row r="66" spans="1:22" ht="12.75">
      <c r="A66" s="22"/>
      <c r="B66" s="11"/>
      <c r="C66" s="11"/>
      <c r="D66" s="11"/>
      <c r="E66" s="22"/>
      <c r="F66" s="23"/>
      <c r="G66" s="11"/>
      <c r="H66" s="24"/>
      <c r="I66" s="11"/>
      <c r="J66" s="11"/>
      <c r="K66" s="25"/>
      <c r="L66" s="25"/>
      <c r="M66" s="26"/>
      <c r="N66" s="26"/>
      <c r="O66" s="26"/>
      <c r="P66" s="26"/>
      <c r="Q66" s="26"/>
      <c r="R66" s="26"/>
      <c r="S66" s="26"/>
      <c r="T66" s="26"/>
      <c r="U66" s="26"/>
      <c r="V66" s="26"/>
    </row>
    <row r="67" spans="1:22" ht="12.75">
      <c r="A67" s="22"/>
      <c r="B67" s="11"/>
      <c r="C67" s="11"/>
      <c r="D67" s="11"/>
      <c r="E67" s="22"/>
      <c r="F67" s="23"/>
      <c r="G67" s="11"/>
      <c r="H67" s="24"/>
      <c r="I67" s="11"/>
      <c r="J67" s="11"/>
      <c r="K67" s="25"/>
      <c r="L67" s="25"/>
      <c r="M67" s="26"/>
      <c r="N67" s="26"/>
      <c r="O67" s="26"/>
      <c r="P67" s="26"/>
      <c r="Q67" s="26"/>
      <c r="R67" s="26"/>
      <c r="S67" s="26"/>
      <c r="T67" s="26"/>
      <c r="U67" s="26"/>
      <c r="V67" s="26"/>
    </row>
    <row r="68" spans="1:22" ht="12.75">
      <c r="A68" s="22"/>
      <c r="B68" s="11"/>
      <c r="C68" s="11"/>
      <c r="D68" s="11"/>
      <c r="E68" s="22"/>
      <c r="F68" s="23"/>
      <c r="G68" s="11"/>
      <c r="H68" s="24"/>
      <c r="I68" s="11"/>
      <c r="J68" s="11"/>
      <c r="K68" s="25"/>
      <c r="L68" s="25"/>
      <c r="M68" s="26"/>
      <c r="N68" s="26"/>
      <c r="O68" s="26"/>
      <c r="P68" s="26"/>
      <c r="Q68" s="26"/>
      <c r="R68" s="26"/>
      <c r="S68" s="26"/>
      <c r="T68" s="26"/>
      <c r="U68" s="26"/>
      <c r="V68" s="26"/>
    </row>
    <row r="69" spans="1:22" ht="12.75">
      <c r="A69" s="22"/>
      <c r="B69" s="11"/>
      <c r="C69" s="11"/>
      <c r="D69" s="11"/>
      <c r="E69" s="22"/>
      <c r="F69" s="23"/>
      <c r="G69" s="11"/>
      <c r="H69" s="24"/>
      <c r="I69" s="11"/>
      <c r="J69" s="11"/>
      <c r="K69" s="25"/>
      <c r="L69" s="25"/>
      <c r="M69" s="26"/>
      <c r="N69" s="26"/>
      <c r="O69" s="26"/>
      <c r="P69" s="26"/>
      <c r="Q69" s="26"/>
      <c r="R69" s="26"/>
      <c r="S69" s="26"/>
      <c r="T69" s="26"/>
      <c r="U69" s="26"/>
      <c r="V69" s="26"/>
    </row>
    <row r="70" spans="1:22" ht="12.75">
      <c r="A70" s="22"/>
      <c r="B70" s="11"/>
      <c r="C70" s="11"/>
      <c r="D70" s="11"/>
      <c r="E70" s="22"/>
      <c r="F70" s="23"/>
      <c r="G70" s="11"/>
      <c r="H70" s="24"/>
      <c r="I70" s="11"/>
      <c r="J70" s="11"/>
      <c r="K70" s="25"/>
      <c r="L70" s="25"/>
      <c r="M70" s="26"/>
      <c r="N70" s="26"/>
      <c r="O70" s="26"/>
      <c r="P70" s="26"/>
      <c r="Q70" s="26"/>
      <c r="R70" s="26"/>
      <c r="S70" s="26"/>
      <c r="T70" s="26"/>
      <c r="U70" s="26"/>
      <c r="V70" s="26"/>
    </row>
    <row r="71" spans="1:22" ht="12.75">
      <c r="A71" s="22"/>
      <c r="B71" s="11"/>
      <c r="C71" s="11"/>
      <c r="D71" s="11"/>
      <c r="E71" s="22"/>
      <c r="F71" s="23"/>
      <c r="G71" s="11"/>
      <c r="H71" s="28"/>
      <c r="I71" s="11"/>
      <c r="J71" s="11"/>
      <c r="K71" s="25"/>
      <c r="L71" s="25"/>
      <c r="M71" s="26"/>
      <c r="N71" s="26"/>
      <c r="O71" s="26"/>
      <c r="P71" s="26"/>
      <c r="Q71" s="26"/>
      <c r="R71" s="26"/>
      <c r="S71" s="26"/>
      <c r="T71" s="26"/>
      <c r="U71" s="26"/>
      <c r="V71" s="26"/>
    </row>
    <row r="72" spans="1:22" ht="12.75">
      <c r="A72" s="22"/>
      <c r="B72" s="11"/>
      <c r="C72" s="11"/>
      <c r="D72" s="11"/>
      <c r="E72" s="22"/>
      <c r="F72" s="23"/>
      <c r="G72" s="11"/>
      <c r="H72" s="11"/>
      <c r="I72" s="11"/>
      <c r="J72" s="11"/>
      <c r="K72" s="25"/>
      <c r="L72" s="25"/>
      <c r="M72" s="26"/>
      <c r="N72" s="26"/>
      <c r="O72" s="26"/>
      <c r="P72" s="26"/>
      <c r="Q72" s="26"/>
      <c r="R72" s="26"/>
      <c r="S72" s="26"/>
      <c r="T72" s="26"/>
      <c r="U72" s="26"/>
      <c r="V72" s="26"/>
    </row>
    <row r="73" spans="1:22" ht="12.75">
      <c r="A73" s="22"/>
      <c r="B73" s="11"/>
      <c r="C73" s="11"/>
      <c r="D73" s="11"/>
      <c r="E73" s="22"/>
      <c r="F73" s="23"/>
      <c r="G73" s="11"/>
      <c r="H73" s="28"/>
      <c r="I73" s="11"/>
      <c r="J73" s="11"/>
      <c r="K73" s="25"/>
      <c r="L73" s="25"/>
      <c r="M73" s="26"/>
      <c r="N73" s="26"/>
      <c r="O73" s="26"/>
      <c r="P73" s="26"/>
      <c r="Q73" s="26"/>
      <c r="R73" s="26"/>
      <c r="S73" s="26"/>
      <c r="T73" s="26"/>
      <c r="U73" s="26"/>
      <c r="V73" s="26"/>
    </row>
    <row r="74" spans="1:22" ht="12.75">
      <c r="A74" s="22"/>
      <c r="B74" s="11"/>
      <c r="C74" s="11"/>
      <c r="D74" s="11"/>
      <c r="E74" s="22"/>
      <c r="F74" s="23"/>
      <c r="G74" s="11"/>
      <c r="H74" s="11"/>
      <c r="I74" s="11"/>
      <c r="J74" s="11"/>
      <c r="K74" s="25"/>
      <c r="L74" s="25"/>
      <c r="M74" s="26"/>
      <c r="N74" s="26"/>
      <c r="O74" s="26"/>
      <c r="P74" s="26"/>
      <c r="Q74" s="26"/>
      <c r="R74" s="26"/>
      <c r="S74" s="26"/>
      <c r="T74" s="26"/>
      <c r="U74" s="26"/>
      <c r="V74" s="26"/>
    </row>
    <row r="75" spans="1:22" ht="12.75">
      <c r="A75" s="22"/>
      <c r="B75" s="11"/>
      <c r="C75" s="11"/>
      <c r="D75" s="11"/>
      <c r="E75" s="22"/>
      <c r="F75" s="23"/>
      <c r="G75" s="11"/>
      <c r="H75" s="28"/>
      <c r="I75" s="11"/>
      <c r="J75" s="11"/>
      <c r="K75" s="25"/>
      <c r="L75" s="25"/>
      <c r="M75" s="26"/>
      <c r="N75" s="26"/>
      <c r="O75" s="26"/>
      <c r="P75" s="26"/>
      <c r="Q75" s="26"/>
      <c r="R75" s="26"/>
      <c r="S75" s="26"/>
      <c r="T75" s="26"/>
      <c r="U75" s="26"/>
      <c r="V75" s="26"/>
    </row>
    <row r="76" spans="1:22" ht="12.75">
      <c r="A76" s="22"/>
      <c r="B76" s="11"/>
      <c r="C76" s="11"/>
      <c r="D76" s="11"/>
      <c r="E76" s="22"/>
      <c r="F76" s="23"/>
      <c r="G76" s="11"/>
      <c r="H76" s="11"/>
      <c r="I76" s="11"/>
      <c r="J76" s="11"/>
      <c r="K76" s="25"/>
      <c r="L76" s="25"/>
      <c r="M76" s="26"/>
      <c r="N76" s="26"/>
      <c r="O76" s="26"/>
      <c r="P76" s="26"/>
      <c r="Q76" s="26"/>
      <c r="R76" s="26"/>
      <c r="S76" s="26"/>
      <c r="T76" s="26"/>
      <c r="U76" s="26"/>
      <c r="V76" s="26"/>
    </row>
    <row r="77" spans="1:22" ht="12.75">
      <c r="A77" s="22"/>
      <c r="B77" s="11"/>
      <c r="C77" s="11"/>
      <c r="D77" s="11"/>
      <c r="E77" s="22"/>
      <c r="F77" s="23"/>
      <c r="G77" s="11"/>
      <c r="H77" s="11"/>
      <c r="I77" s="11"/>
      <c r="J77" s="11"/>
      <c r="K77" s="25"/>
      <c r="L77" s="25"/>
      <c r="M77" s="26"/>
      <c r="N77" s="26"/>
      <c r="O77" s="26"/>
      <c r="P77" s="26"/>
      <c r="Q77" s="26"/>
      <c r="R77" s="26"/>
      <c r="S77" s="26"/>
      <c r="T77" s="26"/>
      <c r="U77" s="26"/>
      <c r="V77" s="26"/>
    </row>
    <row r="78" spans="1:22" ht="12.75">
      <c r="A78" s="22"/>
      <c r="B78" s="11"/>
      <c r="C78" s="11"/>
      <c r="D78" s="11"/>
      <c r="E78" s="22"/>
      <c r="F78" s="23"/>
      <c r="G78" s="11"/>
      <c r="H78" s="11"/>
      <c r="I78" s="11"/>
      <c r="J78" s="11"/>
      <c r="K78" s="25"/>
      <c r="L78" s="25"/>
      <c r="M78" s="26"/>
      <c r="N78" s="26"/>
      <c r="O78" s="26"/>
      <c r="P78" s="26"/>
      <c r="Q78" s="26"/>
      <c r="R78" s="26"/>
      <c r="S78" s="26"/>
      <c r="T78" s="26"/>
      <c r="U78" s="26"/>
      <c r="V78" s="26"/>
    </row>
    <row r="79" spans="1:22" ht="12.75">
      <c r="A79" s="22"/>
      <c r="B79" s="11"/>
      <c r="C79" s="11"/>
      <c r="D79" s="11"/>
      <c r="E79" s="22"/>
      <c r="F79" s="23"/>
      <c r="G79" s="11"/>
      <c r="H79" s="11"/>
      <c r="I79" s="11"/>
      <c r="J79" s="11"/>
      <c r="K79" s="25"/>
      <c r="L79" s="25"/>
      <c r="M79" s="26"/>
      <c r="N79" s="26"/>
      <c r="O79" s="26"/>
      <c r="P79" s="26"/>
      <c r="Q79" s="26"/>
      <c r="R79" s="26"/>
      <c r="S79" s="26"/>
      <c r="T79" s="26"/>
      <c r="U79" s="26"/>
      <c r="V79" s="26"/>
    </row>
    <row r="80" spans="1:22" ht="12.75">
      <c r="A80" s="22"/>
      <c r="B80" s="11"/>
      <c r="C80" s="11"/>
      <c r="D80" s="11"/>
      <c r="E80" s="22"/>
      <c r="F80" s="23"/>
      <c r="G80" s="11"/>
      <c r="H80" s="11"/>
      <c r="I80" s="11"/>
      <c r="J80" s="11"/>
      <c r="K80" s="25"/>
      <c r="L80" s="25"/>
      <c r="M80" s="26"/>
      <c r="N80" s="26"/>
      <c r="O80" s="26"/>
      <c r="P80" s="26"/>
      <c r="Q80" s="26"/>
      <c r="R80" s="26"/>
      <c r="S80" s="26"/>
      <c r="T80" s="26"/>
      <c r="U80" s="26"/>
      <c r="V80" s="26"/>
    </row>
    <row r="81" spans="1:22" ht="12.75">
      <c r="A81" s="22"/>
      <c r="B81" s="11"/>
      <c r="C81" s="11"/>
      <c r="D81" s="11"/>
      <c r="E81" s="22"/>
      <c r="F81" s="23"/>
      <c r="G81" s="11"/>
      <c r="H81" s="11"/>
      <c r="I81" s="11"/>
      <c r="J81" s="11"/>
      <c r="K81" s="25"/>
      <c r="L81" s="25"/>
      <c r="M81" s="26"/>
      <c r="N81" s="26"/>
      <c r="O81" s="26"/>
      <c r="P81" s="26"/>
      <c r="Q81" s="26"/>
      <c r="R81" s="26"/>
      <c r="S81" s="26"/>
      <c r="T81" s="26"/>
      <c r="U81" s="26"/>
      <c r="V81" s="26"/>
    </row>
    <row r="82" spans="1:22" ht="12.75">
      <c r="A82" s="22"/>
      <c r="B82" s="11"/>
      <c r="C82" s="11"/>
      <c r="D82" s="11"/>
      <c r="E82" s="22"/>
      <c r="F82" s="23"/>
      <c r="G82" s="11"/>
      <c r="H82" s="11"/>
      <c r="I82" s="11"/>
      <c r="J82" s="11"/>
      <c r="K82" s="25"/>
      <c r="L82" s="25"/>
      <c r="M82" s="26"/>
      <c r="N82" s="26"/>
      <c r="O82" s="26"/>
      <c r="P82" s="26"/>
      <c r="Q82" s="26"/>
      <c r="R82" s="26"/>
      <c r="S82" s="26"/>
      <c r="T82" s="26"/>
      <c r="U82" s="26"/>
      <c r="V82" s="26"/>
    </row>
    <row r="83" spans="1:22" ht="12.75">
      <c r="A83" s="22"/>
      <c r="B83" s="11"/>
      <c r="C83" s="11"/>
      <c r="D83" s="11"/>
      <c r="E83" s="22"/>
      <c r="F83" s="23"/>
      <c r="G83" s="11"/>
      <c r="H83" s="11"/>
      <c r="I83" s="11"/>
      <c r="J83" s="11"/>
      <c r="K83" s="25"/>
      <c r="L83" s="25"/>
      <c r="M83" s="26"/>
      <c r="N83" s="26"/>
      <c r="O83" s="26"/>
      <c r="P83" s="26"/>
      <c r="Q83" s="26"/>
      <c r="R83" s="26"/>
      <c r="S83" s="26"/>
      <c r="T83" s="26"/>
      <c r="U83" s="26"/>
      <c r="V83" s="26"/>
    </row>
    <row r="84" spans="1:22" ht="12.75">
      <c r="A84" s="22"/>
      <c r="B84" s="11"/>
      <c r="C84" s="11"/>
      <c r="D84" s="11"/>
      <c r="E84" s="22"/>
      <c r="F84" s="23"/>
      <c r="G84" s="11"/>
      <c r="H84" s="11"/>
      <c r="I84" s="11"/>
      <c r="J84" s="11"/>
      <c r="K84" s="25"/>
      <c r="L84" s="25"/>
      <c r="M84" s="26"/>
      <c r="N84" s="26"/>
      <c r="O84" s="26"/>
      <c r="P84" s="26"/>
      <c r="Q84" s="26"/>
      <c r="R84" s="26"/>
      <c r="S84" s="26"/>
      <c r="T84" s="26"/>
      <c r="U84" s="26"/>
      <c r="V84" s="26"/>
    </row>
    <row r="85" spans="1:22" ht="12.75">
      <c r="A85" s="22"/>
      <c r="B85" s="11"/>
      <c r="C85" s="11"/>
      <c r="D85" s="11"/>
      <c r="E85" s="22"/>
      <c r="F85" s="23"/>
      <c r="G85" s="11"/>
      <c r="H85" s="11"/>
      <c r="I85" s="11"/>
      <c r="J85" s="11"/>
      <c r="K85" s="25"/>
      <c r="L85" s="25"/>
      <c r="M85" s="26"/>
      <c r="N85" s="26"/>
      <c r="O85" s="26"/>
      <c r="P85" s="26"/>
      <c r="Q85" s="26"/>
      <c r="R85" s="26"/>
      <c r="S85" s="26"/>
      <c r="T85" s="26"/>
      <c r="U85" s="26"/>
      <c r="V85" s="26"/>
    </row>
    <row r="86" spans="1:22" ht="12.75">
      <c r="A86" s="22"/>
      <c r="B86" s="11"/>
      <c r="C86" s="11"/>
      <c r="D86" s="11"/>
      <c r="E86" s="22"/>
      <c r="F86" s="23"/>
      <c r="G86" s="11"/>
      <c r="H86" s="11"/>
      <c r="I86" s="11"/>
      <c r="J86" s="11"/>
      <c r="K86" s="25"/>
      <c r="L86" s="25"/>
      <c r="M86" s="26"/>
      <c r="N86" s="26"/>
      <c r="O86" s="26"/>
      <c r="P86" s="26"/>
      <c r="Q86" s="26"/>
      <c r="R86" s="26"/>
      <c r="S86" s="26"/>
      <c r="T86" s="26"/>
      <c r="U86" s="26"/>
      <c r="V86" s="26"/>
    </row>
    <row r="87" spans="1:22" ht="12.75">
      <c r="A87" s="22"/>
      <c r="B87" s="11"/>
      <c r="C87" s="11"/>
      <c r="D87" s="11"/>
      <c r="E87" s="22"/>
      <c r="F87" s="23"/>
      <c r="G87" s="11"/>
      <c r="H87" s="11"/>
      <c r="I87" s="11"/>
      <c r="J87" s="11"/>
      <c r="K87" s="25"/>
      <c r="L87" s="25"/>
      <c r="M87" s="26"/>
      <c r="N87" s="26"/>
      <c r="O87" s="26"/>
      <c r="P87" s="26"/>
      <c r="Q87" s="26"/>
      <c r="R87" s="26"/>
      <c r="S87" s="26"/>
      <c r="T87" s="26"/>
      <c r="U87" s="26"/>
      <c r="V87" s="26"/>
    </row>
    <row r="88" spans="1:22" ht="12.75">
      <c r="A88" s="22"/>
      <c r="B88" s="11"/>
      <c r="C88" s="11"/>
      <c r="D88" s="11"/>
      <c r="E88" s="22"/>
      <c r="F88" s="23"/>
      <c r="G88" s="11"/>
      <c r="H88" s="11"/>
      <c r="I88" s="11"/>
      <c r="J88" s="11"/>
      <c r="K88" s="25"/>
      <c r="L88" s="25"/>
      <c r="M88" s="26"/>
      <c r="N88" s="26"/>
      <c r="O88" s="26"/>
      <c r="P88" s="26"/>
      <c r="Q88" s="26"/>
      <c r="R88" s="26"/>
      <c r="S88" s="26"/>
      <c r="T88" s="26"/>
      <c r="U88" s="26"/>
      <c r="V88" s="26"/>
    </row>
    <row r="89" spans="1:22" ht="12.75">
      <c r="A89" s="22"/>
      <c r="B89" s="11"/>
      <c r="C89" s="11"/>
      <c r="D89" s="11"/>
      <c r="E89" s="22"/>
      <c r="F89" s="23"/>
      <c r="G89" s="11"/>
      <c r="H89" s="11"/>
      <c r="I89" s="11"/>
      <c r="J89" s="11"/>
      <c r="K89" s="25"/>
      <c r="L89" s="25"/>
      <c r="M89" s="26"/>
      <c r="N89" s="26"/>
      <c r="O89" s="26"/>
      <c r="P89" s="26"/>
      <c r="Q89" s="26"/>
      <c r="R89" s="26"/>
      <c r="S89" s="26"/>
      <c r="T89" s="26"/>
      <c r="U89" s="26"/>
      <c r="V89" s="26"/>
    </row>
    <row r="90" spans="1:22" ht="12.75">
      <c r="A90" s="22"/>
      <c r="B90" s="11"/>
      <c r="C90" s="11"/>
      <c r="D90" s="11"/>
      <c r="E90" s="22"/>
      <c r="F90" s="23"/>
      <c r="G90" s="11"/>
      <c r="H90" s="11"/>
      <c r="I90" s="11"/>
      <c r="J90" s="11"/>
      <c r="K90" s="25"/>
      <c r="L90" s="25"/>
      <c r="M90" s="26"/>
      <c r="N90" s="26"/>
      <c r="O90" s="26"/>
      <c r="P90" s="26"/>
      <c r="Q90" s="26"/>
      <c r="R90" s="26"/>
      <c r="S90" s="26"/>
      <c r="T90" s="26"/>
      <c r="U90" s="26"/>
      <c r="V90" s="26"/>
    </row>
    <row r="91" spans="1:22" ht="12.75">
      <c r="A91" s="22"/>
      <c r="B91" s="11"/>
      <c r="C91" s="11"/>
      <c r="D91" s="11"/>
      <c r="E91" s="22"/>
      <c r="F91" s="23"/>
      <c r="G91" s="11"/>
      <c r="H91" s="11"/>
      <c r="I91" s="11"/>
      <c r="J91" s="11"/>
      <c r="K91" s="25"/>
      <c r="L91" s="25"/>
      <c r="M91" s="26"/>
      <c r="N91" s="26"/>
      <c r="O91" s="26"/>
      <c r="P91" s="26"/>
      <c r="Q91" s="26"/>
      <c r="R91" s="26"/>
      <c r="S91" s="26"/>
      <c r="T91" s="26"/>
      <c r="U91" s="26"/>
      <c r="V91" s="26"/>
    </row>
    <row r="92" spans="1:22" ht="12.75">
      <c r="A92" s="22"/>
      <c r="B92" s="11"/>
      <c r="C92" s="11"/>
      <c r="D92" s="11"/>
      <c r="E92" s="22"/>
      <c r="F92" s="23"/>
      <c r="G92" s="11"/>
      <c r="H92" s="11"/>
      <c r="I92" s="11"/>
      <c r="J92" s="11"/>
      <c r="K92" s="25"/>
      <c r="L92" s="25"/>
      <c r="M92" s="26"/>
      <c r="N92" s="26"/>
      <c r="O92" s="26"/>
      <c r="P92" s="26"/>
      <c r="Q92" s="26"/>
      <c r="R92" s="26"/>
      <c r="S92" s="26"/>
      <c r="T92" s="26"/>
      <c r="U92" s="26"/>
      <c r="V92" s="26"/>
    </row>
    <row r="93" spans="1:22" ht="12.75">
      <c r="A93" s="22"/>
      <c r="B93" s="11"/>
      <c r="C93" s="11"/>
      <c r="D93" s="11"/>
      <c r="E93" s="22"/>
      <c r="F93" s="23"/>
      <c r="G93" s="11"/>
      <c r="H93" s="11"/>
      <c r="I93" s="11"/>
      <c r="J93" s="11"/>
      <c r="K93" s="25"/>
      <c r="L93" s="25"/>
      <c r="M93" s="26"/>
      <c r="N93" s="26"/>
      <c r="O93" s="26"/>
      <c r="P93" s="26"/>
      <c r="Q93" s="26"/>
      <c r="R93" s="26"/>
      <c r="S93" s="26"/>
      <c r="T93" s="26"/>
      <c r="U93" s="26"/>
      <c r="V93" s="26"/>
    </row>
    <row r="94" spans="1:22" ht="12.75">
      <c r="A94" s="22"/>
      <c r="B94" s="11"/>
      <c r="C94" s="11"/>
      <c r="D94" s="11"/>
      <c r="E94" s="22"/>
      <c r="F94" s="23"/>
      <c r="G94" s="11"/>
      <c r="H94" s="11"/>
      <c r="I94" s="11"/>
      <c r="J94" s="11"/>
      <c r="K94" s="25"/>
      <c r="L94" s="25"/>
      <c r="M94" s="26"/>
      <c r="N94" s="26"/>
      <c r="O94" s="26"/>
      <c r="P94" s="26"/>
      <c r="Q94" s="26"/>
      <c r="R94" s="26"/>
      <c r="S94" s="26"/>
      <c r="T94" s="26"/>
      <c r="U94" s="26"/>
      <c r="V94" s="26"/>
    </row>
    <row r="95" spans="1:22" ht="12.75">
      <c r="A95" s="22"/>
      <c r="B95" s="11"/>
      <c r="C95" s="11"/>
      <c r="D95" s="11"/>
      <c r="E95" s="22"/>
      <c r="F95" s="23"/>
      <c r="G95" s="11"/>
      <c r="H95" s="11"/>
      <c r="I95" s="11"/>
      <c r="J95" s="11"/>
      <c r="K95" s="25"/>
      <c r="L95" s="25"/>
      <c r="M95" s="26"/>
      <c r="N95" s="26"/>
      <c r="O95" s="26"/>
      <c r="P95" s="26"/>
      <c r="Q95" s="26"/>
      <c r="R95" s="26"/>
      <c r="S95" s="26"/>
      <c r="T95" s="26"/>
      <c r="U95" s="26"/>
      <c r="V95" s="26"/>
    </row>
    <row r="96" spans="1:22" ht="12.75">
      <c r="A96" s="22"/>
      <c r="B96" s="11"/>
      <c r="C96" s="11"/>
      <c r="D96" s="11"/>
      <c r="E96" s="22"/>
      <c r="F96" s="23"/>
      <c r="G96" s="11"/>
      <c r="H96" s="11"/>
      <c r="I96" s="11"/>
      <c r="J96" s="11"/>
      <c r="K96" s="25"/>
      <c r="L96" s="25"/>
      <c r="M96" s="26"/>
      <c r="N96" s="26"/>
      <c r="O96" s="26"/>
      <c r="P96" s="26"/>
      <c r="Q96" s="26"/>
      <c r="R96" s="26"/>
      <c r="S96" s="26"/>
      <c r="T96" s="26"/>
      <c r="U96" s="26"/>
      <c r="V96" s="26"/>
    </row>
    <row r="97" spans="1:22" ht="12.75">
      <c r="A97" s="22"/>
      <c r="B97" s="11"/>
      <c r="C97" s="11"/>
      <c r="D97" s="11"/>
      <c r="E97" s="22"/>
      <c r="F97" s="23"/>
      <c r="G97" s="11"/>
      <c r="H97" s="11"/>
      <c r="I97" s="11"/>
      <c r="J97" s="11"/>
      <c r="K97" s="25"/>
      <c r="L97" s="25"/>
      <c r="M97" s="26"/>
      <c r="N97" s="26"/>
      <c r="O97" s="26"/>
      <c r="P97" s="26"/>
      <c r="Q97" s="26"/>
      <c r="R97" s="26"/>
      <c r="S97" s="26"/>
      <c r="T97" s="26"/>
      <c r="U97" s="26"/>
      <c r="V97" s="26"/>
    </row>
    <row r="98" spans="1:22" ht="12.75">
      <c r="A98" s="22"/>
      <c r="B98" s="11"/>
      <c r="C98" s="11"/>
      <c r="D98" s="11"/>
      <c r="E98" s="22"/>
      <c r="F98" s="23"/>
      <c r="G98" s="11"/>
      <c r="H98" s="11"/>
      <c r="I98" s="11"/>
      <c r="J98" s="11"/>
      <c r="K98" s="25"/>
      <c r="L98" s="25"/>
      <c r="M98" s="26"/>
      <c r="N98" s="26"/>
      <c r="O98" s="26"/>
      <c r="P98" s="26"/>
      <c r="Q98" s="26"/>
      <c r="R98" s="26"/>
      <c r="S98" s="26"/>
      <c r="T98" s="26"/>
      <c r="U98" s="26"/>
      <c r="V98" s="26"/>
    </row>
    <row r="99" spans="1:22" ht="12.75">
      <c r="A99" s="22"/>
      <c r="B99" s="11"/>
      <c r="C99" s="11"/>
      <c r="D99" s="11"/>
      <c r="E99" s="22"/>
      <c r="F99" s="23"/>
      <c r="G99" s="11"/>
      <c r="H99" s="11"/>
      <c r="I99" s="11"/>
      <c r="J99" s="11"/>
      <c r="K99" s="25"/>
      <c r="L99" s="25"/>
      <c r="M99" s="26"/>
      <c r="N99" s="26"/>
      <c r="O99" s="26"/>
      <c r="P99" s="26"/>
      <c r="Q99" s="26"/>
      <c r="R99" s="26"/>
      <c r="S99" s="26"/>
      <c r="T99" s="26"/>
      <c r="U99" s="26"/>
      <c r="V99" s="26"/>
    </row>
    <row r="100" spans="1:22" ht="12.75">
      <c r="A100" s="22"/>
      <c r="B100" s="11"/>
      <c r="C100" s="11"/>
      <c r="D100" s="11"/>
      <c r="E100" s="22"/>
      <c r="F100" s="23"/>
      <c r="G100" s="11"/>
      <c r="H100" s="11"/>
      <c r="I100" s="11"/>
      <c r="J100" s="11"/>
      <c r="K100" s="25"/>
      <c r="L100" s="25"/>
      <c r="M100" s="26"/>
      <c r="N100" s="26"/>
      <c r="O100" s="26"/>
      <c r="P100" s="26"/>
      <c r="Q100" s="26"/>
      <c r="R100" s="26"/>
      <c r="S100" s="26"/>
      <c r="T100" s="26"/>
      <c r="U100" s="26"/>
      <c r="V100" s="26"/>
    </row>
    <row r="101" spans="1:22" ht="12.75">
      <c r="A101" s="22"/>
      <c r="B101" s="11"/>
      <c r="C101" s="11"/>
      <c r="D101" s="11"/>
      <c r="E101" s="22"/>
      <c r="F101" s="23"/>
      <c r="G101" s="11"/>
      <c r="H101" s="11"/>
      <c r="I101" s="11"/>
      <c r="J101" s="11"/>
      <c r="K101" s="25"/>
      <c r="L101" s="25"/>
      <c r="M101" s="26"/>
      <c r="N101" s="26"/>
      <c r="O101" s="26"/>
      <c r="P101" s="26"/>
      <c r="Q101" s="26"/>
      <c r="R101" s="26"/>
      <c r="S101" s="26"/>
      <c r="T101" s="26"/>
      <c r="U101" s="26"/>
      <c r="V101" s="26"/>
    </row>
    <row r="102" spans="1:22" ht="12.75">
      <c r="A102" s="22"/>
      <c r="B102" s="11"/>
      <c r="C102" s="11"/>
      <c r="D102" s="11"/>
      <c r="E102" s="22"/>
      <c r="F102" s="23"/>
      <c r="G102" s="11"/>
      <c r="H102" s="11"/>
      <c r="I102" s="11"/>
      <c r="J102" s="11"/>
      <c r="K102" s="25"/>
      <c r="L102" s="25"/>
      <c r="M102" s="26"/>
      <c r="N102" s="26"/>
      <c r="O102" s="26"/>
      <c r="P102" s="26"/>
      <c r="Q102" s="26"/>
      <c r="R102" s="26"/>
      <c r="S102" s="26"/>
      <c r="T102" s="26"/>
      <c r="U102" s="26"/>
      <c r="V102" s="26"/>
    </row>
    <row r="103" spans="1:22" ht="12.75">
      <c r="A103" s="22"/>
      <c r="B103" s="11"/>
      <c r="C103" s="11"/>
      <c r="D103" s="11"/>
      <c r="E103" s="22"/>
      <c r="F103" s="23"/>
      <c r="G103" s="11"/>
      <c r="H103" s="11"/>
      <c r="I103" s="11"/>
      <c r="J103" s="11"/>
      <c r="K103" s="25"/>
      <c r="L103" s="25"/>
      <c r="M103" s="26"/>
      <c r="N103" s="26"/>
      <c r="O103" s="26"/>
      <c r="P103" s="26"/>
      <c r="Q103" s="26"/>
      <c r="R103" s="26"/>
      <c r="S103" s="26"/>
      <c r="T103" s="26"/>
      <c r="U103" s="26"/>
      <c r="V103" s="26"/>
    </row>
    <row r="104" spans="1:22" ht="12.75">
      <c r="A104" s="22"/>
      <c r="B104" s="11"/>
      <c r="C104" s="11"/>
      <c r="D104" s="11"/>
      <c r="E104" s="22"/>
      <c r="F104" s="23"/>
      <c r="G104" s="11"/>
      <c r="H104" s="24"/>
      <c r="I104" s="11"/>
      <c r="J104" s="11"/>
      <c r="K104" s="25"/>
      <c r="L104" s="25"/>
      <c r="M104" s="26"/>
      <c r="N104" s="26"/>
      <c r="O104" s="26"/>
      <c r="P104" s="26"/>
      <c r="Q104" s="26"/>
      <c r="R104" s="26"/>
      <c r="S104" s="26"/>
      <c r="T104" s="26"/>
      <c r="U104" s="26"/>
      <c r="V104" s="26"/>
    </row>
    <row r="105" spans="1:22" ht="12.75">
      <c r="A105" s="22"/>
      <c r="B105" s="11"/>
      <c r="C105" s="11"/>
      <c r="D105" s="11"/>
      <c r="E105" s="22"/>
      <c r="F105" s="23"/>
      <c r="G105" s="11"/>
      <c r="H105" s="24"/>
      <c r="I105" s="11"/>
      <c r="J105" s="11"/>
      <c r="K105" s="25"/>
      <c r="L105" s="25"/>
      <c r="M105" s="26"/>
      <c r="N105" s="26"/>
      <c r="O105" s="26"/>
      <c r="P105" s="26"/>
      <c r="Q105" s="26"/>
      <c r="R105" s="26"/>
      <c r="S105" s="26"/>
      <c r="T105" s="26"/>
      <c r="U105" s="26"/>
      <c r="V105" s="26"/>
    </row>
    <row r="106" spans="1:22" ht="12.75">
      <c r="A106" s="22"/>
      <c r="B106" s="11"/>
      <c r="C106" s="11"/>
      <c r="D106" s="11"/>
      <c r="E106" s="22"/>
      <c r="F106" s="23"/>
      <c r="G106" s="11"/>
      <c r="H106" s="24"/>
      <c r="I106" s="11"/>
      <c r="J106" s="11"/>
      <c r="K106" s="25"/>
      <c r="L106" s="25"/>
      <c r="M106" s="26"/>
      <c r="N106" s="26"/>
      <c r="O106" s="26"/>
      <c r="P106" s="26"/>
      <c r="Q106" s="26"/>
      <c r="R106" s="26"/>
      <c r="S106" s="26"/>
      <c r="T106" s="26"/>
      <c r="U106" s="26"/>
      <c r="V106" s="26"/>
    </row>
    <row r="107" spans="1:22" ht="12.75">
      <c r="A107" s="22"/>
      <c r="B107" s="11"/>
      <c r="C107" s="11"/>
      <c r="D107" s="11"/>
      <c r="E107" s="22"/>
      <c r="F107" s="23"/>
      <c r="G107" s="11"/>
      <c r="H107" s="24"/>
      <c r="I107" s="11"/>
      <c r="J107" s="11"/>
      <c r="K107" s="25"/>
      <c r="L107" s="25"/>
      <c r="M107" s="26"/>
      <c r="N107" s="26"/>
      <c r="O107" s="26"/>
      <c r="P107" s="26"/>
      <c r="Q107" s="26"/>
      <c r="R107" s="26"/>
      <c r="S107" s="26"/>
      <c r="T107" s="26"/>
      <c r="U107" s="26"/>
      <c r="V107" s="26"/>
    </row>
    <row r="108" spans="1:22" ht="12.75">
      <c r="A108" s="22"/>
      <c r="B108" s="11"/>
      <c r="C108" s="11"/>
      <c r="D108" s="11"/>
      <c r="E108" s="22"/>
      <c r="F108" s="23"/>
      <c r="G108" s="11"/>
      <c r="H108" s="24"/>
      <c r="I108" s="11"/>
      <c r="J108" s="11"/>
      <c r="K108" s="25"/>
      <c r="L108" s="25"/>
      <c r="M108" s="26"/>
      <c r="N108" s="26"/>
      <c r="O108" s="26"/>
      <c r="P108" s="26"/>
      <c r="Q108" s="26"/>
      <c r="R108" s="26"/>
      <c r="S108" s="26"/>
      <c r="T108" s="26"/>
      <c r="U108" s="26"/>
      <c r="V108" s="26"/>
    </row>
    <row r="109" spans="1:22" ht="12.75">
      <c r="A109" s="22"/>
      <c r="B109" s="11"/>
      <c r="C109" s="11"/>
      <c r="D109" s="11"/>
      <c r="E109" s="22"/>
      <c r="F109" s="23"/>
      <c r="G109" s="11"/>
      <c r="H109" s="24"/>
      <c r="I109" s="11"/>
      <c r="J109" s="11"/>
      <c r="K109" s="25"/>
      <c r="L109" s="25"/>
      <c r="M109" s="26"/>
      <c r="N109" s="26"/>
      <c r="O109" s="26"/>
      <c r="P109" s="26"/>
      <c r="Q109" s="26"/>
      <c r="R109" s="26"/>
      <c r="S109" s="26"/>
      <c r="T109" s="26"/>
      <c r="U109" s="26"/>
      <c r="V109" s="26"/>
    </row>
    <row r="110" spans="1:22" ht="12.75">
      <c r="A110" s="22"/>
      <c r="B110" s="11"/>
      <c r="C110" s="11"/>
      <c r="D110" s="11"/>
      <c r="E110" s="22"/>
      <c r="F110" s="23"/>
      <c r="G110" s="11"/>
      <c r="H110" s="24"/>
      <c r="I110" s="11"/>
      <c r="J110" s="11"/>
      <c r="K110" s="25"/>
      <c r="L110" s="25"/>
      <c r="M110" s="26"/>
      <c r="N110" s="26"/>
      <c r="O110" s="26"/>
      <c r="P110" s="26"/>
      <c r="Q110" s="26"/>
      <c r="R110" s="26"/>
      <c r="S110" s="26"/>
      <c r="T110" s="26"/>
      <c r="U110" s="26"/>
      <c r="V110" s="26"/>
    </row>
    <row r="111" spans="1:22" ht="12.75">
      <c r="A111" s="22"/>
      <c r="B111" s="11"/>
      <c r="C111" s="11"/>
      <c r="D111" s="11"/>
      <c r="E111" s="22"/>
      <c r="F111" s="23"/>
      <c r="G111" s="11"/>
      <c r="H111" s="24"/>
      <c r="I111" s="11"/>
      <c r="J111" s="11"/>
      <c r="K111" s="25"/>
      <c r="L111" s="25"/>
      <c r="M111" s="26"/>
      <c r="N111" s="26"/>
      <c r="O111" s="26"/>
      <c r="P111" s="26"/>
      <c r="Q111" s="26"/>
      <c r="R111" s="26"/>
      <c r="S111" s="26"/>
      <c r="T111" s="26"/>
      <c r="U111" s="26"/>
      <c r="V111" s="26"/>
    </row>
    <row r="112" spans="1:22" ht="12.75">
      <c r="A112" s="22"/>
      <c r="B112" s="11"/>
      <c r="C112" s="11"/>
      <c r="D112" s="11"/>
      <c r="E112" s="22"/>
      <c r="F112" s="23"/>
      <c r="G112" s="11"/>
      <c r="H112" s="29"/>
      <c r="I112" s="11"/>
      <c r="J112" s="11"/>
      <c r="K112" s="25"/>
      <c r="L112" s="25"/>
      <c r="M112" s="26"/>
      <c r="N112" s="26"/>
      <c r="O112" s="26"/>
      <c r="P112" s="26"/>
      <c r="Q112" s="26"/>
      <c r="R112" s="26"/>
      <c r="S112" s="26"/>
      <c r="T112" s="26"/>
      <c r="U112" s="26"/>
      <c r="V112" s="26"/>
    </row>
    <row r="113" spans="1:22" ht="12.75">
      <c r="A113" s="22"/>
      <c r="B113" s="11"/>
      <c r="C113" s="11"/>
      <c r="D113" s="11"/>
      <c r="E113" s="22"/>
      <c r="F113" s="23"/>
      <c r="G113" s="11"/>
      <c r="H113" s="30"/>
      <c r="I113" s="11"/>
      <c r="J113" s="11"/>
      <c r="K113" s="25"/>
      <c r="L113" s="25"/>
      <c r="M113" s="26"/>
      <c r="N113" s="26"/>
      <c r="O113" s="26"/>
      <c r="P113" s="26"/>
      <c r="Q113" s="26"/>
      <c r="R113" s="26"/>
      <c r="S113" s="26"/>
      <c r="T113" s="26"/>
      <c r="U113" s="26"/>
      <c r="V113" s="26"/>
    </row>
    <row r="114" spans="1:22" ht="12.75">
      <c r="A114" s="22"/>
      <c r="B114" s="11"/>
      <c r="C114" s="11"/>
      <c r="D114" s="11"/>
      <c r="E114" s="22"/>
      <c r="F114" s="23"/>
      <c r="G114" s="11"/>
      <c r="H114" s="30"/>
      <c r="I114" s="11"/>
      <c r="J114" s="11"/>
      <c r="K114" s="25"/>
      <c r="L114" s="25"/>
      <c r="M114" s="26"/>
      <c r="N114" s="26"/>
      <c r="O114" s="26"/>
      <c r="P114" s="26"/>
      <c r="Q114" s="26"/>
      <c r="R114" s="26"/>
      <c r="S114" s="26"/>
      <c r="T114" s="26"/>
      <c r="U114" s="26"/>
      <c r="V114" s="26"/>
    </row>
    <row r="115" spans="1:22" ht="12.75">
      <c r="A115" s="22"/>
      <c r="B115" s="11"/>
      <c r="C115" s="11"/>
      <c r="D115" s="11"/>
      <c r="E115" s="22"/>
      <c r="F115" s="23"/>
      <c r="G115" s="11"/>
      <c r="H115" s="30"/>
      <c r="I115" s="11"/>
      <c r="J115" s="11"/>
      <c r="K115" s="25"/>
      <c r="L115" s="25"/>
      <c r="M115" s="26"/>
      <c r="N115" s="26"/>
      <c r="O115" s="26"/>
      <c r="P115" s="26"/>
      <c r="Q115" s="26"/>
      <c r="R115" s="26"/>
      <c r="S115" s="26"/>
      <c r="T115" s="26"/>
      <c r="U115" s="26"/>
      <c r="V115" s="26"/>
    </row>
    <row r="116" spans="1:22" ht="12.75">
      <c r="A116" s="22"/>
      <c r="B116" s="11"/>
      <c r="C116" s="11"/>
      <c r="D116" s="11"/>
      <c r="E116" s="22"/>
      <c r="F116" s="23"/>
      <c r="G116" s="11"/>
      <c r="H116" s="30"/>
      <c r="I116" s="11"/>
      <c r="J116" s="11"/>
      <c r="K116" s="25"/>
      <c r="L116" s="25"/>
      <c r="M116" s="26"/>
      <c r="N116" s="26"/>
      <c r="O116" s="26"/>
      <c r="P116" s="26"/>
      <c r="Q116" s="26"/>
      <c r="R116" s="26"/>
      <c r="S116" s="26"/>
      <c r="T116" s="26"/>
      <c r="U116" s="26"/>
      <c r="V116" s="26"/>
    </row>
    <row r="117" spans="1:22" ht="12.75">
      <c r="A117" s="22"/>
      <c r="B117" s="11"/>
      <c r="C117" s="11"/>
      <c r="D117" s="11"/>
      <c r="E117" s="22"/>
      <c r="F117" s="23"/>
      <c r="G117" s="11"/>
      <c r="H117" s="30"/>
      <c r="I117" s="11"/>
      <c r="J117" s="11"/>
      <c r="K117" s="25"/>
      <c r="L117" s="25"/>
      <c r="M117" s="26"/>
      <c r="N117" s="26"/>
      <c r="O117" s="26"/>
      <c r="P117" s="26"/>
      <c r="Q117" s="26"/>
      <c r="R117" s="26"/>
      <c r="S117" s="26"/>
      <c r="T117" s="26"/>
      <c r="U117" s="26"/>
      <c r="V117" s="26"/>
    </row>
    <row r="118" spans="1:22" ht="12.75">
      <c r="A118" s="22"/>
      <c r="B118" s="11"/>
      <c r="C118" s="11"/>
      <c r="D118" s="11"/>
      <c r="E118" s="22"/>
      <c r="F118" s="23"/>
      <c r="G118" s="11"/>
      <c r="H118" s="30"/>
      <c r="I118" s="11"/>
      <c r="J118" s="11"/>
      <c r="K118" s="25"/>
      <c r="L118" s="25"/>
      <c r="M118" s="26"/>
      <c r="N118" s="26"/>
      <c r="O118" s="26"/>
      <c r="P118" s="26"/>
      <c r="Q118" s="26"/>
      <c r="R118" s="26"/>
      <c r="S118" s="26"/>
      <c r="T118" s="26"/>
      <c r="U118" s="26"/>
      <c r="V118" s="26"/>
    </row>
    <row r="119" spans="1:22" ht="12.75">
      <c r="A119" s="22"/>
      <c r="B119" s="11"/>
      <c r="C119" s="11"/>
      <c r="D119" s="11"/>
      <c r="E119" s="22"/>
      <c r="F119" s="23"/>
      <c r="G119" s="11"/>
      <c r="H119" s="30"/>
      <c r="I119" s="11"/>
      <c r="J119" s="11"/>
      <c r="K119" s="25"/>
      <c r="L119" s="25"/>
      <c r="M119" s="26"/>
      <c r="N119" s="26"/>
      <c r="O119" s="26"/>
      <c r="P119" s="26"/>
      <c r="Q119" s="26"/>
      <c r="R119" s="26"/>
      <c r="S119" s="26"/>
      <c r="T119" s="26"/>
      <c r="U119" s="26"/>
      <c r="V119" s="26"/>
    </row>
    <row r="120" spans="1:22" ht="12.75">
      <c r="A120" s="22"/>
      <c r="B120" s="11"/>
      <c r="C120" s="11"/>
      <c r="D120" s="11"/>
      <c r="E120" s="22"/>
      <c r="F120" s="23"/>
      <c r="G120" s="11"/>
      <c r="H120" s="30"/>
      <c r="I120" s="11"/>
      <c r="J120" s="11"/>
      <c r="K120" s="25"/>
      <c r="L120" s="25"/>
      <c r="M120" s="26"/>
      <c r="N120" s="26"/>
      <c r="O120" s="26"/>
      <c r="P120" s="26"/>
      <c r="Q120" s="26"/>
      <c r="R120" s="26"/>
      <c r="S120" s="26"/>
      <c r="T120" s="26"/>
      <c r="U120" s="26"/>
      <c r="V120" s="26"/>
    </row>
    <row r="121" spans="1:22" ht="12.75">
      <c r="A121" s="22"/>
      <c r="B121" s="11"/>
      <c r="C121" s="11"/>
      <c r="D121" s="11"/>
      <c r="E121" s="22"/>
      <c r="F121" s="23"/>
      <c r="G121" s="11"/>
      <c r="H121" s="30"/>
      <c r="I121" s="11"/>
      <c r="J121" s="11"/>
      <c r="K121" s="25"/>
      <c r="L121" s="25"/>
      <c r="M121" s="26"/>
      <c r="N121" s="26"/>
      <c r="O121" s="26"/>
      <c r="P121" s="26"/>
      <c r="Q121" s="26"/>
      <c r="R121" s="26"/>
      <c r="S121" s="26"/>
      <c r="T121" s="26"/>
      <c r="U121" s="26"/>
      <c r="V121" s="26"/>
    </row>
    <row r="122" spans="1:22" ht="12.75">
      <c r="A122" s="22"/>
      <c r="B122" s="11"/>
      <c r="C122" s="11"/>
      <c r="D122" s="11"/>
      <c r="E122" s="22"/>
      <c r="F122" s="23"/>
      <c r="G122" s="11"/>
      <c r="H122" s="30"/>
      <c r="I122" s="11"/>
      <c r="J122" s="11"/>
      <c r="K122" s="25"/>
      <c r="L122" s="25"/>
      <c r="M122" s="26"/>
      <c r="N122" s="26"/>
      <c r="O122" s="26"/>
      <c r="P122" s="26"/>
      <c r="Q122" s="26"/>
      <c r="R122" s="26"/>
      <c r="S122" s="26"/>
      <c r="T122" s="26"/>
      <c r="U122" s="26"/>
      <c r="V122" s="26"/>
    </row>
    <row r="123" spans="1:22" ht="12.75">
      <c r="A123" s="22"/>
      <c r="B123" s="11"/>
      <c r="C123" s="11"/>
      <c r="D123" s="11"/>
      <c r="E123" s="22"/>
      <c r="F123" s="23"/>
      <c r="G123" s="11"/>
      <c r="H123" s="30"/>
      <c r="I123" s="11"/>
      <c r="J123" s="11"/>
      <c r="K123" s="25"/>
      <c r="L123" s="25"/>
      <c r="M123" s="26"/>
      <c r="N123" s="26"/>
      <c r="O123" s="26"/>
      <c r="P123" s="26"/>
      <c r="Q123" s="26"/>
      <c r="R123" s="26"/>
      <c r="S123" s="26"/>
      <c r="T123" s="26"/>
      <c r="U123" s="26"/>
      <c r="V123" s="26"/>
    </row>
    <row r="124" spans="1:22" ht="12.75">
      <c r="A124" s="22"/>
      <c r="B124" s="11"/>
      <c r="C124" s="11"/>
      <c r="D124" s="11"/>
      <c r="E124" s="22"/>
      <c r="F124" s="23"/>
      <c r="G124" s="11"/>
      <c r="H124" s="30"/>
      <c r="I124" s="11"/>
      <c r="J124" s="11"/>
      <c r="K124" s="25"/>
      <c r="L124" s="25"/>
      <c r="M124" s="26"/>
      <c r="N124" s="26"/>
      <c r="O124" s="26"/>
      <c r="P124" s="26"/>
      <c r="Q124" s="26"/>
      <c r="R124" s="26"/>
      <c r="S124" s="26"/>
      <c r="T124" s="26"/>
      <c r="U124" s="26"/>
      <c r="V124" s="26"/>
    </row>
    <row r="125" spans="1:22" ht="12.75">
      <c r="A125" s="22"/>
      <c r="B125" s="11"/>
      <c r="C125" s="11"/>
      <c r="D125" s="11"/>
      <c r="E125" s="22"/>
      <c r="F125" s="23"/>
      <c r="G125" s="11"/>
      <c r="H125" s="30"/>
      <c r="I125" s="11"/>
      <c r="J125" s="11"/>
      <c r="K125" s="25"/>
      <c r="L125" s="25"/>
      <c r="M125" s="26"/>
      <c r="N125" s="26"/>
      <c r="O125" s="26"/>
      <c r="P125" s="26"/>
      <c r="Q125" s="26"/>
      <c r="R125" s="26"/>
      <c r="S125" s="26"/>
      <c r="T125" s="26"/>
      <c r="U125" s="26"/>
      <c r="V125" s="26"/>
    </row>
    <row r="126" spans="1:22" ht="12.75">
      <c r="A126" s="22"/>
      <c r="B126" s="11"/>
      <c r="C126" s="11"/>
      <c r="D126" s="11"/>
      <c r="E126" s="22"/>
      <c r="F126" s="23"/>
      <c r="G126" s="11"/>
      <c r="H126" s="30"/>
      <c r="I126" s="11"/>
      <c r="J126" s="11"/>
      <c r="K126" s="25"/>
      <c r="L126" s="25"/>
      <c r="M126" s="26"/>
      <c r="N126" s="26"/>
      <c r="O126" s="26"/>
      <c r="P126" s="26"/>
      <c r="Q126" s="26"/>
      <c r="R126" s="26"/>
      <c r="S126" s="26"/>
      <c r="T126" s="26"/>
      <c r="U126" s="26"/>
      <c r="V126" s="26"/>
    </row>
    <row r="127" spans="1:22" ht="12.75">
      <c r="A127" s="22"/>
      <c r="B127" s="11"/>
      <c r="C127" s="11"/>
      <c r="D127" s="11"/>
      <c r="E127" s="22"/>
      <c r="F127" s="23"/>
      <c r="G127" s="11"/>
      <c r="H127" s="30"/>
      <c r="I127" s="11"/>
      <c r="J127" s="11"/>
      <c r="K127" s="25"/>
      <c r="L127" s="25"/>
      <c r="M127" s="26"/>
      <c r="N127" s="26"/>
      <c r="O127" s="26"/>
      <c r="P127" s="26"/>
      <c r="Q127" s="26"/>
      <c r="R127" s="26"/>
      <c r="S127" s="26"/>
      <c r="T127" s="26"/>
      <c r="U127" s="26"/>
      <c r="V127" s="26"/>
    </row>
    <row r="128" spans="1:22" ht="12.75">
      <c r="A128" s="22"/>
      <c r="B128" s="11"/>
      <c r="C128" s="11"/>
      <c r="D128" s="11"/>
      <c r="E128" s="22"/>
      <c r="F128" s="23"/>
      <c r="G128" s="11"/>
      <c r="H128" s="30"/>
      <c r="I128" s="11"/>
      <c r="J128" s="11"/>
      <c r="K128" s="25"/>
      <c r="L128" s="25"/>
      <c r="M128" s="26"/>
      <c r="N128" s="26"/>
      <c r="O128" s="26"/>
      <c r="P128" s="26"/>
      <c r="Q128" s="26"/>
      <c r="R128" s="26"/>
      <c r="S128" s="26"/>
      <c r="T128" s="26"/>
      <c r="U128" s="26"/>
      <c r="V128" s="26"/>
    </row>
    <row r="129" spans="1:22" ht="12.75">
      <c r="A129" s="22"/>
      <c r="B129" s="11"/>
      <c r="C129" s="11"/>
      <c r="D129" s="11"/>
      <c r="E129" s="22"/>
      <c r="F129" s="23"/>
      <c r="G129" s="11"/>
      <c r="H129" s="30"/>
      <c r="I129" s="11"/>
      <c r="J129" s="11"/>
      <c r="K129" s="25"/>
      <c r="L129" s="25"/>
      <c r="M129" s="26"/>
      <c r="N129" s="26"/>
      <c r="O129" s="26"/>
      <c r="P129" s="26"/>
      <c r="Q129" s="26"/>
      <c r="R129" s="26"/>
      <c r="S129" s="26"/>
      <c r="T129" s="26"/>
      <c r="U129" s="26"/>
      <c r="V129" s="26"/>
    </row>
    <row r="130" spans="1:22" ht="12.75">
      <c r="A130" s="22"/>
      <c r="B130" s="11"/>
      <c r="C130" s="11"/>
      <c r="D130" s="11"/>
      <c r="E130" s="22"/>
      <c r="F130" s="23"/>
      <c r="G130" s="11"/>
      <c r="H130" s="30"/>
      <c r="I130" s="11"/>
      <c r="J130" s="11"/>
      <c r="K130" s="25"/>
      <c r="L130" s="25"/>
      <c r="M130" s="26"/>
      <c r="N130" s="26"/>
      <c r="O130" s="26"/>
      <c r="P130" s="26"/>
      <c r="Q130" s="26"/>
      <c r="R130" s="26"/>
      <c r="S130" s="26"/>
      <c r="T130" s="26"/>
      <c r="U130" s="26"/>
      <c r="V130" s="26"/>
    </row>
    <row r="131" spans="1:22" ht="12.75">
      <c r="A131" s="22"/>
      <c r="B131" s="11"/>
      <c r="C131" s="11"/>
      <c r="D131" s="11"/>
      <c r="E131" s="22"/>
      <c r="F131" s="23"/>
      <c r="G131" s="11"/>
      <c r="H131" s="30"/>
      <c r="I131" s="11"/>
      <c r="J131" s="11"/>
      <c r="K131" s="25"/>
      <c r="L131" s="25"/>
      <c r="M131" s="26"/>
      <c r="N131" s="26"/>
      <c r="O131" s="26"/>
      <c r="P131" s="26"/>
      <c r="Q131" s="26"/>
      <c r="R131" s="26"/>
      <c r="S131" s="26"/>
      <c r="T131" s="26"/>
      <c r="U131" s="26"/>
      <c r="V131" s="26"/>
    </row>
    <row r="132" spans="1:22" ht="12.75">
      <c r="A132" s="22"/>
      <c r="B132" s="11"/>
      <c r="C132" s="11"/>
      <c r="D132" s="11"/>
      <c r="E132" s="22"/>
      <c r="F132" s="23"/>
      <c r="G132" s="11"/>
      <c r="H132" s="30"/>
      <c r="I132" s="11"/>
      <c r="J132" s="11"/>
      <c r="K132" s="25"/>
      <c r="L132" s="25"/>
      <c r="M132" s="26"/>
      <c r="N132" s="26"/>
      <c r="O132" s="26"/>
      <c r="P132" s="26"/>
      <c r="Q132" s="26"/>
      <c r="R132" s="26"/>
      <c r="S132" s="26"/>
      <c r="T132" s="26"/>
      <c r="U132" s="26"/>
      <c r="V132" s="26"/>
    </row>
    <row r="133" spans="1:22" ht="12.75">
      <c r="A133" s="22"/>
      <c r="B133" s="11"/>
      <c r="C133" s="11"/>
      <c r="D133" s="11"/>
      <c r="E133" s="22"/>
      <c r="F133" s="23"/>
      <c r="G133" s="11"/>
      <c r="H133" s="30"/>
      <c r="I133" s="11"/>
      <c r="J133" s="11"/>
      <c r="K133" s="25"/>
      <c r="L133" s="25"/>
      <c r="M133" s="26"/>
      <c r="N133" s="26"/>
      <c r="O133" s="26"/>
      <c r="P133" s="26"/>
      <c r="Q133" s="26"/>
      <c r="R133" s="26"/>
      <c r="S133" s="26"/>
      <c r="T133" s="26"/>
      <c r="U133" s="26"/>
      <c r="V133" s="26"/>
    </row>
    <row r="134" spans="1:22" ht="12.75">
      <c r="A134" s="22"/>
      <c r="B134" s="11"/>
      <c r="C134" s="11"/>
      <c r="D134" s="11"/>
      <c r="E134" s="22"/>
      <c r="F134" s="23"/>
      <c r="G134" s="11"/>
      <c r="H134" s="30"/>
      <c r="I134" s="11"/>
      <c r="J134" s="11"/>
      <c r="K134" s="25"/>
      <c r="L134" s="25"/>
      <c r="M134" s="26"/>
      <c r="N134" s="26"/>
      <c r="O134" s="26"/>
      <c r="P134" s="26"/>
      <c r="Q134" s="26"/>
      <c r="R134" s="26"/>
      <c r="S134" s="26"/>
      <c r="T134" s="26"/>
      <c r="U134" s="26"/>
      <c r="V134" s="26"/>
    </row>
    <row r="135" spans="1:22" ht="12.75">
      <c r="A135" s="22"/>
      <c r="B135" s="11"/>
      <c r="C135" s="11"/>
      <c r="D135" s="11"/>
      <c r="E135" s="22"/>
      <c r="F135" s="23"/>
      <c r="G135" s="11"/>
      <c r="H135" s="30"/>
      <c r="I135" s="11"/>
      <c r="J135" s="11"/>
      <c r="K135" s="25"/>
      <c r="L135" s="25"/>
      <c r="M135" s="26"/>
      <c r="N135" s="26"/>
      <c r="O135" s="26"/>
      <c r="P135" s="26"/>
      <c r="Q135" s="26"/>
      <c r="R135" s="26"/>
      <c r="S135" s="26"/>
      <c r="T135" s="26"/>
      <c r="U135" s="26"/>
      <c r="V135" s="26"/>
    </row>
    <row r="136" spans="1:22" ht="12.75">
      <c r="A136" s="22"/>
      <c r="B136" s="11"/>
      <c r="C136" s="11"/>
      <c r="D136" s="11"/>
      <c r="E136" s="22"/>
      <c r="F136" s="23"/>
      <c r="G136" s="11"/>
      <c r="H136" s="30"/>
      <c r="I136" s="11"/>
      <c r="J136" s="11"/>
      <c r="K136" s="25"/>
      <c r="L136" s="25"/>
      <c r="M136" s="26"/>
      <c r="N136" s="26"/>
      <c r="O136" s="26"/>
      <c r="P136" s="26"/>
      <c r="Q136" s="26"/>
      <c r="R136" s="26"/>
      <c r="S136" s="26"/>
      <c r="T136" s="26"/>
      <c r="U136" s="26"/>
      <c r="V136" s="26"/>
    </row>
    <row r="137" spans="1:22" ht="12.75">
      <c r="A137" s="22"/>
      <c r="B137" s="11"/>
      <c r="C137" s="11"/>
      <c r="D137" s="11"/>
      <c r="E137" s="22"/>
      <c r="F137" s="23"/>
      <c r="G137" s="11"/>
      <c r="H137" s="30"/>
      <c r="I137" s="11"/>
      <c r="J137" s="11"/>
      <c r="K137" s="25"/>
      <c r="L137" s="25"/>
      <c r="M137" s="26"/>
      <c r="N137" s="26"/>
      <c r="O137" s="26"/>
      <c r="P137" s="26"/>
      <c r="Q137" s="26"/>
      <c r="R137" s="26"/>
      <c r="S137" s="26"/>
      <c r="T137" s="26"/>
      <c r="U137" s="26"/>
      <c r="V137" s="26"/>
    </row>
    <row r="138" spans="1:22" ht="12.75">
      <c r="A138" s="22"/>
      <c r="B138" s="11"/>
      <c r="C138" s="11"/>
      <c r="D138" s="11"/>
      <c r="E138" s="22"/>
      <c r="F138" s="23"/>
      <c r="G138" s="11"/>
      <c r="H138" s="30"/>
      <c r="I138" s="11"/>
      <c r="J138" s="11"/>
      <c r="K138" s="25"/>
      <c r="L138" s="25"/>
      <c r="M138" s="26"/>
      <c r="N138" s="26"/>
      <c r="O138" s="26"/>
      <c r="P138" s="26"/>
      <c r="Q138" s="26"/>
      <c r="R138" s="26"/>
      <c r="S138" s="26"/>
      <c r="T138" s="26"/>
      <c r="U138" s="26"/>
      <c r="V138" s="26"/>
    </row>
    <row r="139" spans="1:22" ht="12.75">
      <c r="A139" s="22"/>
      <c r="B139" s="11"/>
      <c r="C139" s="11"/>
      <c r="D139" s="11"/>
      <c r="E139" s="22"/>
      <c r="F139" s="23"/>
      <c r="G139" s="11"/>
      <c r="H139" s="30"/>
      <c r="I139" s="11"/>
      <c r="J139" s="11"/>
      <c r="K139" s="25"/>
      <c r="L139" s="25"/>
      <c r="M139" s="26"/>
      <c r="N139" s="26"/>
      <c r="O139" s="26"/>
      <c r="P139" s="26"/>
      <c r="Q139" s="26"/>
      <c r="R139" s="26"/>
      <c r="S139" s="26"/>
      <c r="T139" s="26"/>
      <c r="U139" s="26"/>
      <c r="V139" s="26"/>
    </row>
    <row r="140" spans="1:22" ht="12.75">
      <c r="A140" s="22"/>
      <c r="B140" s="11"/>
      <c r="C140" s="11"/>
      <c r="D140" s="11"/>
      <c r="E140" s="22"/>
      <c r="F140" s="23"/>
      <c r="G140" s="11"/>
      <c r="H140" s="30"/>
      <c r="I140" s="11"/>
      <c r="J140" s="11"/>
      <c r="K140" s="25"/>
      <c r="L140" s="25"/>
      <c r="M140" s="26"/>
      <c r="N140" s="26"/>
      <c r="O140" s="26"/>
      <c r="P140" s="26"/>
      <c r="Q140" s="26"/>
      <c r="R140" s="26"/>
      <c r="S140" s="26"/>
      <c r="T140" s="26"/>
      <c r="U140" s="26"/>
      <c r="V140" s="26"/>
    </row>
    <row r="141" spans="1:22" ht="12.75">
      <c r="A141" s="22"/>
      <c r="B141" s="11"/>
      <c r="C141" s="11"/>
      <c r="D141" s="11"/>
      <c r="E141" s="22"/>
      <c r="F141" s="23"/>
      <c r="G141" s="11"/>
      <c r="H141" s="30"/>
      <c r="I141" s="11"/>
      <c r="J141" s="11"/>
      <c r="K141" s="25"/>
      <c r="L141" s="25"/>
      <c r="M141" s="26"/>
      <c r="N141" s="26"/>
      <c r="O141" s="26"/>
      <c r="P141" s="26"/>
      <c r="Q141" s="26"/>
      <c r="R141" s="26"/>
      <c r="S141" s="26"/>
      <c r="T141" s="26"/>
      <c r="U141" s="26"/>
      <c r="V141" s="26"/>
    </row>
    <row r="142" spans="1:22" ht="12.75">
      <c r="A142" s="22"/>
      <c r="B142" s="11"/>
      <c r="C142" s="11"/>
      <c r="D142" s="11"/>
      <c r="E142" s="22"/>
      <c r="F142" s="23"/>
      <c r="G142" s="11"/>
      <c r="H142" s="30"/>
      <c r="I142" s="11"/>
      <c r="J142" s="11"/>
      <c r="K142" s="25"/>
      <c r="L142" s="25"/>
      <c r="M142" s="26"/>
      <c r="N142" s="26"/>
      <c r="O142" s="26"/>
      <c r="P142" s="26"/>
      <c r="Q142" s="26"/>
      <c r="R142" s="26"/>
      <c r="S142" s="26"/>
      <c r="T142" s="26"/>
      <c r="U142" s="26"/>
      <c r="V142" s="26"/>
    </row>
    <row r="143" spans="1:22" ht="12.75">
      <c r="A143" s="22"/>
      <c r="B143" s="11"/>
      <c r="C143" s="11"/>
      <c r="D143" s="11"/>
      <c r="E143" s="22"/>
      <c r="F143" s="23"/>
      <c r="G143" s="11"/>
      <c r="H143" s="30"/>
      <c r="I143" s="11"/>
      <c r="J143" s="11"/>
      <c r="K143" s="25"/>
      <c r="L143" s="25"/>
      <c r="M143" s="26"/>
      <c r="N143" s="26"/>
      <c r="O143" s="26"/>
      <c r="P143" s="26"/>
      <c r="Q143" s="26"/>
      <c r="R143" s="26"/>
      <c r="S143" s="26"/>
      <c r="T143" s="26"/>
      <c r="U143" s="26"/>
      <c r="V143" s="26"/>
    </row>
    <row r="144" spans="1:22" ht="12.75">
      <c r="A144" s="22"/>
      <c r="B144" s="11"/>
      <c r="C144" s="11"/>
      <c r="D144" s="11"/>
      <c r="E144" s="22"/>
      <c r="F144" s="23"/>
      <c r="G144" s="11"/>
      <c r="H144" s="30"/>
      <c r="I144" s="11"/>
      <c r="J144" s="11"/>
      <c r="K144" s="25"/>
      <c r="L144" s="25"/>
      <c r="M144" s="26"/>
      <c r="N144" s="26"/>
      <c r="O144" s="26"/>
      <c r="P144" s="26"/>
      <c r="Q144" s="26"/>
      <c r="R144" s="26"/>
      <c r="S144" s="26"/>
      <c r="T144" s="26"/>
      <c r="U144" s="26"/>
      <c r="V144" s="26"/>
    </row>
    <row r="145" spans="1:22" ht="12.75">
      <c r="A145" s="22"/>
      <c r="B145" s="11"/>
      <c r="C145" s="11"/>
      <c r="D145" s="11"/>
      <c r="E145" s="22"/>
      <c r="F145" s="23"/>
      <c r="G145" s="11"/>
      <c r="H145" s="30"/>
      <c r="I145" s="11"/>
      <c r="J145" s="11"/>
      <c r="K145" s="25"/>
      <c r="L145" s="25"/>
      <c r="M145" s="26"/>
      <c r="N145" s="26"/>
      <c r="O145" s="26"/>
      <c r="P145" s="26"/>
      <c r="Q145" s="26"/>
      <c r="R145" s="26"/>
      <c r="S145" s="26"/>
      <c r="T145" s="26"/>
      <c r="U145" s="26"/>
      <c r="V145" s="26"/>
    </row>
    <row r="146" spans="1:22" ht="12.75">
      <c r="A146" s="22"/>
      <c r="B146" s="11"/>
      <c r="C146" s="11"/>
      <c r="D146" s="11"/>
      <c r="E146" s="22"/>
      <c r="F146" s="23"/>
      <c r="G146" s="11"/>
      <c r="H146" s="30"/>
      <c r="I146" s="11"/>
      <c r="J146" s="11"/>
      <c r="K146" s="25"/>
      <c r="L146" s="25"/>
      <c r="M146" s="26"/>
      <c r="N146" s="26"/>
      <c r="O146" s="26"/>
      <c r="P146" s="26"/>
      <c r="Q146" s="26"/>
      <c r="R146" s="26"/>
      <c r="S146" s="26"/>
      <c r="T146" s="26"/>
      <c r="U146" s="26"/>
      <c r="V146" s="26"/>
    </row>
    <row r="147" spans="1:22" ht="12.75">
      <c r="A147" s="22"/>
      <c r="B147" s="11"/>
      <c r="C147" s="11"/>
      <c r="D147" s="11"/>
      <c r="E147" s="22"/>
      <c r="F147" s="23"/>
      <c r="G147" s="11"/>
      <c r="H147" s="30"/>
      <c r="I147" s="11"/>
      <c r="J147" s="11"/>
      <c r="K147" s="25"/>
      <c r="L147" s="25"/>
      <c r="M147" s="26"/>
      <c r="N147" s="26"/>
      <c r="O147" s="26"/>
      <c r="P147" s="26"/>
      <c r="Q147" s="26"/>
      <c r="R147" s="26"/>
      <c r="S147" s="26"/>
      <c r="T147" s="26"/>
      <c r="U147" s="26"/>
      <c r="V147" s="26"/>
    </row>
    <row r="148" spans="1:22" ht="12.75">
      <c r="A148" s="22"/>
      <c r="B148" s="11"/>
      <c r="C148" s="11"/>
      <c r="D148" s="11"/>
      <c r="E148" s="22"/>
      <c r="F148" s="23"/>
      <c r="G148" s="11"/>
      <c r="H148" s="30"/>
      <c r="I148" s="11"/>
      <c r="J148" s="11"/>
      <c r="K148" s="25"/>
      <c r="L148" s="25"/>
      <c r="M148" s="26"/>
      <c r="N148" s="26"/>
      <c r="O148" s="26"/>
      <c r="P148" s="26"/>
      <c r="Q148" s="26"/>
      <c r="R148" s="26"/>
      <c r="S148" s="26"/>
      <c r="T148" s="26"/>
      <c r="U148" s="26"/>
      <c r="V148" s="26"/>
    </row>
    <row r="149" spans="1:22" ht="12.75">
      <c r="A149" s="22"/>
      <c r="B149" s="11"/>
      <c r="C149" s="11"/>
      <c r="D149" s="11"/>
      <c r="E149" s="22"/>
      <c r="F149" s="23"/>
      <c r="G149" s="11"/>
      <c r="H149" s="30"/>
      <c r="I149" s="11"/>
      <c r="J149" s="11"/>
      <c r="K149" s="25"/>
      <c r="L149" s="25"/>
      <c r="M149" s="26"/>
      <c r="N149" s="26"/>
      <c r="O149" s="26"/>
      <c r="P149" s="26"/>
      <c r="Q149" s="26"/>
      <c r="R149" s="26"/>
      <c r="S149" s="26"/>
      <c r="T149" s="26"/>
      <c r="U149" s="26"/>
      <c r="V149" s="26"/>
    </row>
    <row r="150" spans="1:22" ht="12.75">
      <c r="A150" s="22"/>
      <c r="B150" s="11"/>
      <c r="C150" s="11"/>
      <c r="D150" s="11"/>
      <c r="E150" s="22"/>
      <c r="F150" s="23"/>
      <c r="G150" s="11"/>
      <c r="H150" s="30"/>
      <c r="I150" s="11"/>
      <c r="J150" s="11"/>
      <c r="K150" s="25"/>
      <c r="L150" s="25"/>
      <c r="M150" s="26"/>
      <c r="N150" s="26"/>
      <c r="O150" s="26"/>
      <c r="P150" s="26"/>
      <c r="Q150" s="26"/>
      <c r="R150" s="26"/>
      <c r="S150" s="26"/>
      <c r="T150" s="26"/>
      <c r="U150" s="26"/>
      <c r="V150" s="26"/>
    </row>
    <row r="151" spans="1:22" ht="12.75">
      <c r="A151" s="22"/>
      <c r="B151" s="11"/>
      <c r="C151" s="11"/>
      <c r="D151" s="11"/>
      <c r="E151" s="22"/>
      <c r="F151" s="23"/>
      <c r="G151" s="11"/>
      <c r="H151" s="30"/>
      <c r="I151" s="11"/>
      <c r="J151" s="11"/>
      <c r="K151" s="25"/>
      <c r="L151" s="25"/>
      <c r="M151" s="26"/>
      <c r="N151" s="26"/>
      <c r="O151" s="26"/>
      <c r="P151" s="26"/>
      <c r="Q151" s="26"/>
      <c r="R151" s="26"/>
      <c r="S151" s="26"/>
      <c r="T151" s="26"/>
      <c r="U151" s="26"/>
      <c r="V151" s="26"/>
    </row>
    <row r="152" spans="1:22" ht="12.75">
      <c r="A152" s="22"/>
      <c r="B152" s="11"/>
      <c r="C152" s="11"/>
      <c r="D152" s="11"/>
      <c r="E152" s="22"/>
      <c r="F152" s="23"/>
      <c r="G152" s="11"/>
      <c r="H152" s="30"/>
      <c r="I152" s="11"/>
      <c r="J152" s="11"/>
      <c r="K152" s="25"/>
      <c r="L152" s="25"/>
      <c r="M152" s="26"/>
      <c r="N152" s="26"/>
      <c r="O152" s="26"/>
      <c r="P152" s="26"/>
      <c r="Q152" s="26"/>
      <c r="R152" s="26"/>
      <c r="S152" s="26"/>
      <c r="T152" s="26"/>
      <c r="U152" s="26"/>
      <c r="V152" s="26"/>
    </row>
    <row r="153" spans="1:22" ht="12.75">
      <c r="A153" s="22"/>
      <c r="B153" s="11"/>
      <c r="C153" s="11"/>
      <c r="D153" s="11"/>
      <c r="E153" s="22"/>
      <c r="F153" s="23"/>
      <c r="G153" s="11"/>
      <c r="H153" s="30"/>
      <c r="I153" s="11"/>
      <c r="J153" s="11"/>
      <c r="K153" s="25"/>
      <c r="L153" s="25"/>
      <c r="M153" s="26"/>
      <c r="N153" s="26"/>
      <c r="O153" s="26"/>
      <c r="P153" s="26"/>
      <c r="Q153" s="26"/>
      <c r="R153" s="26"/>
      <c r="S153" s="26"/>
      <c r="T153" s="26"/>
      <c r="U153" s="26"/>
      <c r="V153" s="26"/>
    </row>
    <row r="154" spans="1:22" ht="12.75">
      <c r="A154" s="22"/>
      <c r="B154" s="11"/>
      <c r="C154" s="11"/>
      <c r="D154" s="11"/>
      <c r="E154" s="22"/>
      <c r="F154" s="23"/>
      <c r="G154" s="11"/>
      <c r="H154" s="30"/>
      <c r="I154" s="11"/>
      <c r="J154" s="11"/>
      <c r="K154" s="25"/>
      <c r="L154" s="25"/>
      <c r="M154" s="26"/>
      <c r="N154" s="26"/>
      <c r="O154" s="26"/>
      <c r="P154" s="26"/>
      <c r="Q154" s="26"/>
      <c r="R154" s="26"/>
      <c r="S154" s="26"/>
      <c r="T154" s="26"/>
      <c r="U154" s="26"/>
      <c r="V154" s="26"/>
    </row>
    <row r="155" spans="1:22" ht="12.75">
      <c r="A155" s="22"/>
      <c r="B155" s="11"/>
      <c r="C155" s="11"/>
      <c r="D155" s="11"/>
      <c r="E155" s="22"/>
      <c r="F155" s="23"/>
      <c r="G155" s="11"/>
      <c r="H155" s="30"/>
      <c r="I155" s="11"/>
      <c r="J155" s="11"/>
      <c r="K155" s="25"/>
      <c r="L155" s="25"/>
      <c r="M155" s="26"/>
      <c r="N155" s="26"/>
      <c r="O155" s="26"/>
      <c r="P155" s="26"/>
      <c r="Q155" s="26"/>
      <c r="R155" s="26"/>
      <c r="S155" s="26"/>
      <c r="T155" s="26"/>
      <c r="U155" s="26"/>
      <c r="V155" s="26"/>
    </row>
    <row r="156" spans="1:22" ht="12.75">
      <c r="A156" s="22"/>
      <c r="B156" s="11"/>
      <c r="C156" s="11"/>
      <c r="D156" s="11"/>
      <c r="E156" s="22"/>
      <c r="F156" s="23"/>
      <c r="G156" s="11"/>
      <c r="H156" s="30"/>
      <c r="I156" s="11"/>
      <c r="J156" s="11"/>
      <c r="K156" s="25"/>
      <c r="L156" s="25"/>
      <c r="M156" s="26"/>
      <c r="N156" s="26"/>
      <c r="O156" s="26"/>
      <c r="P156" s="26"/>
      <c r="Q156" s="26"/>
      <c r="R156" s="26"/>
      <c r="S156" s="26"/>
      <c r="T156" s="26"/>
      <c r="U156" s="26"/>
      <c r="V156" s="26"/>
    </row>
    <row r="157" spans="1:22" ht="12.75">
      <c r="A157" s="22"/>
      <c r="B157" s="11"/>
      <c r="C157" s="11"/>
      <c r="D157" s="11"/>
      <c r="E157" s="22"/>
      <c r="F157" s="23"/>
      <c r="G157" s="11"/>
      <c r="H157" s="30"/>
      <c r="I157" s="11"/>
      <c r="J157" s="11"/>
      <c r="K157" s="25"/>
      <c r="L157" s="25"/>
      <c r="M157" s="26"/>
      <c r="N157" s="26"/>
      <c r="O157" s="26"/>
      <c r="P157" s="26"/>
      <c r="Q157" s="26"/>
      <c r="R157" s="26"/>
      <c r="S157" s="26"/>
      <c r="T157" s="26"/>
      <c r="U157" s="26"/>
      <c r="V157" s="26"/>
    </row>
    <row r="158" spans="1:22" ht="12.75">
      <c r="A158" s="22"/>
      <c r="B158" s="11"/>
      <c r="C158" s="11"/>
      <c r="D158" s="11"/>
      <c r="E158" s="22"/>
      <c r="F158" s="23"/>
      <c r="G158" s="11"/>
      <c r="H158" s="30"/>
      <c r="I158" s="11"/>
      <c r="J158" s="11"/>
      <c r="K158" s="25"/>
      <c r="L158" s="25"/>
      <c r="M158" s="26"/>
      <c r="N158" s="26"/>
      <c r="O158" s="26"/>
      <c r="P158" s="26"/>
      <c r="Q158" s="26"/>
      <c r="R158" s="26"/>
      <c r="S158" s="26"/>
      <c r="T158" s="26"/>
      <c r="U158" s="26"/>
      <c r="V158" s="26"/>
    </row>
    <row r="159" spans="1:22" ht="12.75">
      <c r="A159" s="22"/>
      <c r="B159" s="11"/>
      <c r="C159" s="11"/>
      <c r="D159" s="11"/>
      <c r="E159" s="22"/>
      <c r="F159" s="23"/>
      <c r="G159" s="11"/>
      <c r="H159" s="30"/>
      <c r="I159" s="11"/>
      <c r="J159" s="11"/>
      <c r="K159" s="25"/>
      <c r="L159" s="25"/>
      <c r="M159" s="26"/>
      <c r="N159" s="26"/>
      <c r="O159" s="26"/>
      <c r="P159" s="26"/>
      <c r="Q159" s="26"/>
      <c r="R159" s="26"/>
      <c r="S159" s="26"/>
      <c r="T159" s="26"/>
      <c r="U159" s="26"/>
      <c r="V159" s="26"/>
    </row>
    <row r="160" spans="1:22" ht="12.75">
      <c r="A160" s="22"/>
      <c r="B160" s="11"/>
      <c r="C160" s="11"/>
      <c r="D160" s="11"/>
      <c r="E160" s="22"/>
      <c r="F160" s="23"/>
      <c r="G160" s="11"/>
      <c r="H160" s="30"/>
      <c r="I160" s="11"/>
      <c r="J160" s="11"/>
      <c r="K160" s="25"/>
      <c r="L160" s="25"/>
      <c r="M160" s="26"/>
      <c r="N160" s="26"/>
      <c r="O160" s="26"/>
      <c r="P160" s="26"/>
      <c r="Q160" s="26"/>
      <c r="R160" s="26"/>
      <c r="S160" s="26"/>
      <c r="T160" s="26"/>
      <c r="U160" s="26"/>
      <c r="V160" s="26"/>
    </row>
    <row r="161" spans="1:22" ht="12.75">
      <c r="A161" s="22"/>
      <c r="B161" s="11"/>
      <c r="C161" s="11"/>
      <c r="D161" s="11"/>
      <c r="E161" s="22"/>
      <c r="F161" s="23"/>
      <c r="G161" s="11"/>
      <c r="H161" s="30"/>
      <c r="I161" s="11"/>
      <c r="J161" s="11"/>
      <c r="K161" s="25"/>
      <c r="L161" s="25"/>
      <c r="M161" s="26"/>
      <c r="N161" s="26"/>
      <c r="O161" s="26"/>
      <c r="P161" s="26"/>
      <c r="Q161" s="26"/>
      <c r="R161" s="26"/>
      <c r="S161" s="26"/>
      <c r="T161" s="26"/>
      <c r="U161" s="26"/>
      <c r="V161" s="26"/>
    </row>
    <row r="162" spans="1:22" ht="12.75">
      <c r="A162" s="22"/>
      <c r="B162" s="11"/>
      <c r="C162" s="11"/>
      <c r="D162" s="11"/>
      <c r="E162" s="22"/>
      <c r="F162" s="23"/>
      <c r="G162" s="11"/>
      <c r="H162" s="30"/>
      <c r="I162" s="11"/>
      <c r="J162" s="11"/>
      <c r="K162" s="25"/>
      <c r="L162" s="25"/>
      <c r="M162" s="26"/>
      <c r="N162" s="26"/>
      <c r="O162" s="26"/>
      <c r="P162" s="26"/>
      <c r="Q162" s="26"/>
      <c r="R162" s="26"/>
      <c r="S162" s="26"/>
      <c r="T162" s="26"/>
      <c r="U162" s="26"/>
      <c r="V162" s="26"/>
    </row>
    <row r="163" spans="1:22" ht="12.75">
      <c r="A163" s="22"/>
      <c r="B163" s="11"/>
      <c r="C163" s="11"/>
      <c r="D163" s="11"/>
      <c r="E163" s="22"/>
      <c r="F163" s="23"/>
      <c r="G163" s="11"/>
      <c r="H163" s="30"/>
      <c r="I163" s="11"/>
      <c r="J163" s="11"/>
      <c r="K163" s="25"/>
      <c r="L163" s="25"/>
      <c r="M163" s="26"/>
      <c r="N163" s="26"/>
      <c r="O163" s="26"/>
      <c r="P163" s="26"/>
      <c r="Q163" s="26"/>
      <c r="R163" s="26"/>
      <c r="S163" s="26"/>
      <c r="T163" s="26"/>
      <c r="U163" s="26"/>
      <c r="V163" s="26"/>
    </row>
    <row r="164" spans="1:22" ht="12.75">
      <c r="A164" s="22"/>
      <c r="B164" s="11"/>
      <c r="C164" s="11"/>
      <c r="D164" s="11"/>
      <c r="E164" s="22"/>
      <c r="F164" s="23"/>
      <c r="G164" s="11"/>
      <c r="H164" s="30"/>
      <c r="I164" s="11"/>
      <c r="J164" s="11"/>
      <c r="K164" s="25"/>
      <c r="L164" s="25"/>
      <c r="M164" s="26"/>
      <c r="N164" s="26"/>
      <c r="O164" s="26"/>
      <c r="P164" s="26"/>
      <c r="Q164" s="26"/>
      <c r="R164" s="26"/>
      <c r="S164" s="26"/>
      <c r="T164" s="26"/>
      <c r="U164" s="26"/>
      <c r="V164" s="26"/>
    </row>
    <row r="165" spans="1:22" ht="12.75">
      <c r="A165" s="22"/>
      <c r="B165" s="11"/>
      <c r="C165" s="11"/>
      <c r="D165" s="11"/>
      <c r="E165" s="22"/>
      <c r="F165" s="23"/>
      <c r="G165" s="11"/>
      <c r="H165" s="30"/>
      <c r="I165" s="11"/>
      <c r="J165" s="11"/>
      <c r="K165" s="25"/>
      <c r="L165" s="25"/>
      <c r="M165" s="26"/>
      <c r="N165" s="26"/>
      <c r="O165" s="26"/>
      <c r="P165" s="26"/>
      <c r="Q165" s="26"/>
      <c r="R165" s="26"/>
      <c r="S165" s="26"/>
      <c r="T165" s="26"/>
      <c r="U165" s="26"/>
      <c r="V165" s="26"/>
    </row>
    <row r="166" spans="1:22" ht="12.75">
      <c r="A166" s="22"/>
      <c r="B166" s="11"/>
      <c r="C166" s="11"/>
      <c r="D166" s="11"/>
      <c r="E166" s="22"/>
      <c r="F166" s="23"/>
      <c r="G166" s="11"/>
      <c r="H166" s="30"/>
      <c r="I166" s="11"/>
      <c r="J166" s="11"/>
      <c r="K166" s="25"/>
      <c r="L166" s="25"/>
      <c r="M166" s="26"/>
      <c r="N166" s="26"/>
      <c r="O166" s="26"/>
      <c r="P166" s="26"/>
      <c r="Q166" s="26"/>
      <c r="R166" s="26"/>
      <c r="S166" s="26"/>
      <c r="T166" s="26"/>
      <c r="U166" s="26"/>
      <c r="V166" s="26"/>
    </row>
    <row r="167" spans="1:22" ht="12.75">
      <c r="A167" s="22"/>
      <c r="B167" s="11"/>
      <c r="C167" s="11"/>
      <c r="D167" s="11"/>
      <c r="E167" s="22"/>
      <c r="F167" s="23"/>
      <c r="G167" s="11"/>
      <c r="H167" s="30"/>
      <c r="I167" s="11"/>
      <c r="J167" s="11"/>
      <c r="K167" s="25"/>
      <c r="L167" s="25"/>
      <c r="M167" s="26"/>
      <c r="N167" s="26"/>
      <c r="O167" s="26"/>
      <c r="P167" s="26"/>
      <c r="Q167" s="26"/>
      <c r="R167" s="26"/>
      <c r="S167" s="26"/>
      <c r="T167" s="26"/>
      <c r="U167" s="26"/>
      <c r="V167" s="26"/>
    </row>
    <row r="168" spans="1:22" ht="12.75">
      <c r="A168" s="22"/>
      <c r="B168" s="11"/>
      <c r="C168" s="11"/>
      <c r="D168" s="11"/>
      <c r="E168" s="22"/>
      <c r="F168" s="23"/>
      <c r="G168" s="11"/>
      <c r="H168" s="30"/>
      <c r="I168" s="11"/>
      <c r="J168" s="11"/>
      <c r="K168" s="25"/>
      <c r="L168" s="25"/>
      <c r="M168" s="26"/>
      <c r="N168" s="26"/>
      <c r="O168" s="26"/>
      <c r="P168" s="26"/>
      <c r="Q168" s="26"/>
      <c r="R168" s="26"/>
      <c r="S168" s="26"/>
      <c r="T168" s="26"/>
      <c r="U168" s="26"/>
      <c r="V168" s="26"/>
    </row>
    <row r="169" spans="1:22" ht="12.75">
      <c r="A169" s="22"/>
      <c r="B169" s="11"/>
      <c r="C169" s="11"/>
      <c r="D169" s="11"/>
      <c r="E169" s="22"/>
      <c r="F169" s="23"/>
      <c r="G169" s="11"/>
      <c r="H169" s="30"/>
      <c r="I169" s="11"/>
      <c r="J169" s="11"/>
      <c r="K169" s="25"/>
      <c r="L169" s="25"/>
      <c r="M169" s="26"/>
      <c r="N169" s="26"/>
      <c r="O169" s="26"/>
      <c r="P169" s="26"/>
      <c r="Q169" s="26"/>
      <c r="R169" s="26"/>
      <c r="S169" s="26"/>
      <c r="T169" s="26"/>
      <c r="U169" s="26"/>
      <c r="V169" s="26"/>
    </row>
    <row r="170" spans="1:22" ht="12.75">
      <c r="A170" s="22"/>
      <c r="B170" s="11"/>
      <c r="C170" s="11"/>
      <c r="D170" s="11"/>
      <c r="E170" s="22"/>
      <c r="F170" s="23"/>
      <c r="G170" s="11"/>
      <c r="H170" s="30"/>
      <c r="I170" s="11"/>
      <c r="J170" s="11"/>
      <c r="K170" s="25"/>
      <c r="L170" s="25"/>
      <c r="M170" s="26"/>
      <c r="N170" s="26"/>
      <c r="O170" s="26"/>
      <c r="P170" s="26"/>
      <c r="Q170" s="26"/>
      <c r="R170" s="26"/>
      <c r="S170" s="26"/>
      <c r="T170" s="26"/>
      <c r="U170" s="26"/>
      <c r="V170" s="26"/>
    </row>
    <row r="171" spans="1:22" ht="12.75">
      <c r="A171" s="22"/>
      <c r="B171" s="11"/>
      <c r="C171" s="11"/>
      <c r="D171" s="11"/>
      <c r="E171" s="22"/>
      <c r="F171" s="23"/>
      <c r="G171" s="11"/>
      <c r="H171" s="30"/>
      <c r="I171" s="11"/>
      <c r="J171" s="11"/>
      <c r="K171" s="25"/>
      <c r="L171" s="25"/>
      <c r="M171" s="26"/>
      <c r="N171" s="26"/>
      <c r="O171" s="26"/>
      <c r="P171" s="26"/>
      <c r="Q171" s="26"/>
      <c r="R171" s="26"/>
      <c r="S171" s="26"/>
      <c r="T171" s="26"/>
      <c r="U171" s="26"/>
      <c r="V171" s="26"/>
    </row>
    <row r="172" spans="1:22" ht="12.75">
      <c r="A172" s="22"/>
      <c r="B172" s="11"/>
      <c r="C172" s="11"/>
      <c r="D172" s="11"/>
      <c r="E172" s="22"/>
      <c r="F172" s="23"/>
      <c r="G172" s="11"/>
      <c r="H172" s="11"/>
      <c r="I172" s="11"/>
      <c r="J172" s="11"/>
      <c r="K172" s="25"/>
      <c r="L172" s="25"/>
      <c r="M172" s="26"/>
      <c r="N172" s="26"/>
      <c r="O172" s="26"/>
      <c r="P172" s="26"/>
      <c r="Q172" s="26"/>
      <c r="R172" s="26"/>
      <c r="S172" s="26"/>
      <c r="T172" s="26"/>
      <c r="U172" s="26"/>
      <c r="V172" s="26"/>
    </row>
    <row r="173" spans="1:22" ht="12.75">
      <c r="A173" s="22"/>
      <c r="B173" s="11"/>
      <c r="C173" s="11"/>
      <c r="D173" s="11"/>
      <c r="E173" s="22"/>
      <c r="F173" s="23"/>
      <c r="G173" s="11"/>
      <c r="H173" s="11"/>
      <c r="I173" s="11"/>
      <c r="J173" s="11"/>
      <c r="K173" s="25"/>
      <c r="L173" s="25"/>
      <c r="M173" s="26"/>
      <c r="N173" s="26"/>
      <c r="O173" s="26"/>
      <c r="P173" s="26"/>
      <c r="Q173" s="26"/>
      <c r="R173" s="26"/>
      <c r="S173" s="26"/>
      <c r="T173" s="26"/>
      <c r="U173" s="26"/>
      <c r="V173" s="26"/>
    </row>
    <row r="174" spans="1:22" ht="12.75">
      <c r="A174" s="22"/>
      <c r="B174" s="11"/>
      <c r="C174" s="11"/>
      <c r="D174" s="11"/>
      <c r="E174" s="22"/>
      <c r="F174" s="23"/>
      <c r="G174" s="11"/>
      <c r="H174" s="11"/>
      <c r="I174" s="11"/>
      <c r="J174" s="11"/>
      <c r="K174" s="25"/>
      <c r="L174" s="25"/>
      <c r="M174" s="26"/>
      <c r="N174" s="26"/>
      <c r="O174" s="26"/>
      <c r="P174" s="26"/>
      <c r="Q174" s="26"/>
      <c r="R174" s="26"/>
      <c r="S174" s="26"/>
      <c r="T174" s="26"/>
      <c r="U174" s="26"/>
      <c r="V174" s="26"/>
    </row>
    <row r="175" spans="1:22" ht="12.75">
      <c r="A175" s="22"/>
      <c r="B175" s="11"/>
      <c r="C175" s="11"/>
      <c r="D175" s="11"/>
      <c r="E175" s="22"/>
      <c r="F175" s="23"/>
      <c r="G175" s="11"/>
      <c r="H175" s="11"/>
      <c r="I175" s="11"/>
      <c r="J175" s="11"/>
      <c r="K175" s="25"/>
      <c r="L175" s="25"/>
      <c r="M175" s="26"/>
      <c r="N175" s="26"/>
      <c r="O175" s="26"/>
      <c r="P175" s="26"/>
      <c r="Q175" s="26"/>
      <c r="R175" s="26"/>
      <c r="S175" s="26"/>
      <c r="T175" s="26"/>
      <c r="U175" s="26"/>
      <c r="V175" s="26"/>
    </row>
    <row r="176" spans="1:22" ht="12.75">
      <c r="A176" s="22"/>
      <c r="B176" s="11"/>
      <c r="C176" s="11"/>
      <c r="D176" s="11"/>
      <c r="E176" s="22"/>
      <c r="F176" s="23"/>
      <c r="G176" s="11"/>
      <c r="H176" s="11"/>
      <c r="I176" s="11"/>
      <c r="J176" s="11"/>
      <c r="K176" s="25"/>
      <c r="L176" s="25"/>
      <c r="M176" s="26"/>
      <c r="N176" s="26"/>
      <c r="O176" s="26"/>
      <c r="P176" s="26"/>
      <c r="Q176" s="26"/>
      <c r="R176" s="26"/>
      <c r="S176" s="26"/>
      <c r="T176" s="26"/>
      <c r="U176" s="26"/>
      <c r="V176" s="26"/>
    </row>
    <row r="177" spans="1:22" ht="12.75">
      <c r="A177" s="22"/>
      <c r="B177" s="11"/>
      <c r="C177" s="11"/>
      <c r="D177" s="11"/>
      <c r="E177" s="22"/>
      <c r="F177" s="23"/>
      <c r="G177" s="11"/>
      <c r="H177" s="11"/>
      <c r="I177" s="11"/>
      <c r="J177" s="11"/>
      <c r="K177" s="25"/>
      <c r="L177" s="25"/>
      <c r="M177" s="26"/>
      <c r="N177" s="26"/>
      <c r="O177" s="26"/>
      <c r="P177" s="26"/>
      <c r="Q177" s="26"/>
      <c r="R177" s="26"/>
      <c r="S177" s="26"/>
      <c r="T177" s="26"/>
      <c r="U177" s="26"/>
      <c r="V177" s="26"/>
    </row>
    <row r="178" spans="1:22" ht="12.75">
      <c r="A178" s="22"/>
      <c r="B178" s="11"/>
      <c r="C178" s="11"/>
      <c r="D178" s="11"/>
      <c r="E178" s="22"/>
      <c r="F178" s="23"/>
      <c r="G178" s="11"/>
      <c r="H178" s="11"/>
      <c r="I178" s="11"/>
      <c r="J178" s="11"/>
      <c r="K178" s="25"/>
      <c r="L178" s="25"/>
      <c r="M178" s="26"/>
      <c r="N178" s="26"/>
      <c r="O178" s="26"/>
      <c r="P178" s="26"/>
      <c r="Q178" s="26"/>
      <c r="R178" s="26"/>
      <c r="S178" s="26"/>
      <c r="T178" s="26"/>
      <c r="U178" s="26"/>
      <c r="V178" s="26"/>
    </row>
    <row r="179" spans="1:22" ht="12.75">
      <c r="A179" s="22"/>
      <c r="B179" s="11"/>
      <c r="C179" s="11"/>
      <c r="D179" s="11"/>
      <c r="E179" s="22"/>
      <c r="F179" s="23"/>
      <c r="G179" s="11"/>
      <c r="H179" s="11"/>
      <c r="I179" s="11"/>
      <c r="J179" s="11"/>
      <c r="K179" s="25"/>
      <c r="L179" s="25"/>
      <c r="M179" s="26"/>
      <c r="N179" s="26"/>
      <c r="O179" s="26"/>
      <c r="P179" s="26"/>
      <c r="Q179" s="26"/>
      <c r="R179" s="26"/>
      <c r="S179" s="26"/>
      <c r="T179" s="26"/>
      <c r="U179" s="26"/>
      <c r="V179" s="26"/>
    </row>
    <row r="180" spans="1:22" ht="12.75">
      <c r="A180" s="22"/>
      <c r="B180" s="11"/>
      <c r="C180" s="11"/>
      <c r="D180" s="11"/>
      <c r="E180" s="22"/>
      <c r="F180" s="23"/>
      <c r="G180" s="11"/>
      <c r="H180" s="11"/>
      <c r="I180" s="11"/>
      <c r="J180" s="11"/>
      <c r="K180" s="25"/>
      <c r="L180" s="25"/>
      <c r="M180" s="26"/>
      <c r="N180" s="26"/>
      <c r="O180" s="26"/>
      <c r="P180" s="26"/>
      <c r="Q180" s="26"/>
      <c r="R180" s="26"/>
      <c r="S180" s="26"/>
      <c r="T180" s="26"/>
      <c r="U180" s="26"/>
      <c r="V180" s="26"/>
    </row>
    <row r="181" spans="1:22" ht="12.75">
      <c r="A181" s="22"/>
      <c r="B181" s="11"/>
      <c r="C181" s="11"/>
      <c r="D181" s="11"/>
      <c r="E181" s="22"/>
      <c r="F181" s="23"/>
      <c r="G181" s="11"/>
      <c r="H181" s="11"/>
      <c r="I181" s="11"/>
      <c r="J181" s="11"/>
      <c r="K181" s="25"/>
      <c r="L181" s="25"/>
      <c r="M181" s="26"/>
      <c r="N181" s="26"/>
      <c r="O181" s="26"/>
      <c r="P181" s="26"/>
      <c r="Q181" s="26"/>
      <c r="R181" s="26"/>
      <c r="S181" s="26"/>
      <c r="T181" s="26"/>
      <c r="U181" s="26"/>
      <c r="V181" s="26"/>
    </row>
    <row r="182" spans="1:22" ht="12.75">
      <c r="A182" s="22"/>
      <c r="B182" s="11"/>
      <c r="C182" s="11"/>
      <c r="D182" s="11"/>
      <c r="E182" s="22"/>
      <c r="F182" s="23"/>
      <c r="G182" s="11"/>
      <c r="H182" s="11"/>
      <c r="I182" s="11"/>
      <c r="J182" s="11"/>
      <c r="K182" s="25"/>
      <c r="L182" s="25"/>
      <c r="M182" s="26"/>
      <c r="N182" s="26"/>
      <c r="O182" s="26"/>
      <c r="P182" s="26"/>
      <c r="Q182" s="26"/>
      <c r="R182" s="26"/>
      <c r="S182" s="26"/>
      <c r="T182" s="26"/>
      <c r="U182" s="26"/>
      <c r="V182" s="26"/>
    </row>
    <row r="183" spans="1:22" ht="12.75">
      <c r="A183" s="22"/>
      <c r="B183" s="11"/>
      <c r="C183" s="11"/>
      <c r="D183" s="11"/>
      <c r="E183" s="22"/>
      <c r="F183" s="23"/>
      <c r="G183" s="11"/>
      <c r="H183" s="11"/>
      <c r="I183" s="11"/>
      <c r="J183" s="11"/>
      <c r="K183" s="25"/>
      <c r="L183" s="25"/>
      <c r="M183" s="26"/>
      <c r="N183" s="26"/>
      <c r="O183" s="26"/>
      <c r="P183" s="26"/>
      <c r="Q183" s="26"/>
      <c r="R183" s="26"/>
      <c r="S183" s="26"/>
      <c r="T183" s="26"/>
      <c r="U183" s="26"/>
      <c r="V183" s="26"/>
    </row>
    <row r="184" spans="1:22" ht="12.75">
      <c r="A184" s="22"/>
      <c r="B184" s="11"/>
      <c r="C184" s="11"/>
      <c r="D184" s="11"/>
      <c r="E184" s="22"/>
      <c r="F184" s="23"/>
      <c r="G184" s="11"/>
      <c r="H184" s="11"/>
      <c r="I184" s="11"/>
      <c r="J184" s="11"/>
      <c r="K184" s="25"/>
      <c r="L184" s="25"/>
      <c r="M184" s="26"/>
      <c r="N184" s="26"/>
      <c r="O184" s="26"/>
      <c r="P184" s="26"/>
      <c r="Q184" s="26"/>
      <c r="R184" s="26"/>
      <c r="S184" s="26"/>
      <c r="T184" s="26"/>
      <c r="U184" s="26"/>
      <c r="V184" s="26"/>
    </row>
    <row r="185" spans="1:22" ht="12.75">
      <c r="A185" s="22"/>
      <c r="B185" s="11"/>
      <c r="C185" s="11"/>
      <c r="D185" s="11"/>
      <c r="E185" s="22"/>
      <c r="F185" s="23"/>
      <c r="G185" s="11"/>
      <c r="H185" s="11"/>
      <c r="I185" s="11"/>
      <c r="J185" s="11"/>
      <c r="K185" s="25"/>
      <c r="L185" s="25"/>
      <c r="M185" s="26"/>
      <c r="N185" s="26"/>
      <c r="O185" s="26"/>
      <c r="P185" s="26"/>
      <c r="Q185" s="26"/>
      <c r="R185" s="26"/>
      <c r="S185" s="26"/>
      <c r="T185" s="26"/>
      <c r="U185" s="26"/>
      <c r="V185" s="26"/>
    </row>
    <row r="186" spans="1:22" ht="12.75">
      <c r="A186" s="22"/>
      <c r="B186" s="11"/>
      <c r="C186" s="11"/>
      <c r="D186" s="11"/>
      <c r="E186" s="22"/>
      <c r="F186" s="23"/>
      <c r="G186" s="11"/>
      <c r="H186" s="11"/>
      <c r="I186" s="11"/>
      <c r="J186" s="11"/>
      <c r="K186" s="25"/>
      <c r="L186" s="25"/>
      <c r="M186" s="26"/>
      <c r="N186" s="26"/>
      <c r="O186" s="26"/>
      <c r="P186" s="26"/>
      <c r="Q186" s="26"/>
      <c r="R186" s="26"/>
      <c r="S186" s="26"/>
      <c r="T186" s="26"/>
      <c r="U186" s="26"/>
      <c r="V186" s="26"/>
    </row>
    <row r="187" spans="1:22" ht="12.75">
      <c r="A187" s="22"/>
      <c r="B187" s="11"/>
      <c r="C187" s="11"/>
      <c r="D187" s="11"/>
      <c r="E187" s="22"/>
      <c r="F187" s="23"/>
      <c r="G187" s="11"/>
      <c r="H187" s="11"/>
      <c r="I187" s="11"/>
      <c r="J187" s="11"/>
      <c r="K187" s="25"/>
      <c r="L187" s="25"/>
      <c r="M187" s="26"/>
      <c r="N187" s="26"/>
      <c r="O187" s="26"/>
      <c r="P187" s="26"/>
      <c r="Q187" s="26"/>
      <c r="R187" s="26"/>
      <c r="S187" s="26"/>
      <c r="T187" s="26"/>
      <c r="U187" s="26"/>
      <c r="V187" s="26"/>
    </row>
    <row r="188" spans="1:22" ht="12.75">
      <c r="A188" s="22"/>
      <c r="B188" s="11"/>
      <c r="C188" s="11"/>
      <c r="D188" s="11"/>
      <c r="E188" s="22"/>
      <c r="F188" s="23"/>
      <c r="G188" s="11"/>
      <c r="H188" s="11"/>
      <c r="I188" s="11"/>
      <c r="J188" s="11"/>
      <c r="K188" s="25"/>
      <c r="L188" s="25"/>
      <c r="M188" s="26"/>
      <c r="N188" s="26"/>
      <c r="O188" s="26"/>
      <c r="P188" s="26"/>
      <c r="Q188" s="26"/>
      <c r="R188" s="26"/>
      <c r="S188" s="26"/>
      <c r="T188" s="26"/>
      <c r="U188" s="26"/>
      <c r="V188" s="26"/>
    </row>
    <row r="189" spans="1:22" ht="12.75">
      <c r="A189" s="22"/>
      <c r="B189" s="11"/>
      <c r="C189" s="11"/>
      <c r="D189" s="11"/>
      <c r="E189" s="22"/>
      <c r="F189" s="23"/>
      <c r="G189" s="11"/>
      <c r="H189" s="11"/>
      <c r="I189" s="11"/>
      <c r="J189" s="11"/>
      <c r="K189" s="25"/>
      <c r="L189" s="25"/>
      <c r="M189" s="26"/>
      <c r="N189" s="26"/>
      <c r="O189" s="26"/>
      <c r="P189" s="26"/>
      <c r="Q189" s="26"/>
      <c r="R189" s="26"/>
      <c r="S189" s="26"/>
      <c r="T189" s="26"/>
      <c r="U189" s="26"/>
      <c r="V189" s="26"/>
    </row>
    <row r="190" spans="1:22" ht="12.75">
      <c r="A190" s="22"/>
      <c r="B190" s="11"/>
      <c r="C190" s="11"/>
      <c r="D190" s="11"/>
      <c r="E190" s="22"/>
      <c r="F190" s="23"/>
      <c r="G190" s="11"/>
      <c r="H190" s="11"/>
      <c r="I190" s="11"/>
      <c r="J190" s="11"/>
      <c r="K190" s="25"/>
      <c r="L190" s="25"/>
      <c r="M190" s="26"/>
      <c r="N190" s="26"/>
      <c r="O190" s="26"/>
      <c r="P190" s="26"/>
      <c r="Q190" s="26"/>
      <c r="R190" s="26"/>
      <c r="S190" s="26"/>
      <c r="T190" s="26"/>
      <c r="U190" s="26"/>
      <c r="V190" s="26"/>
    </row>
    <row r="191" spans="1:22" ht="12.75">
      <c r="A191" s="22"/>
      <c r="B191" s="11"/>
      <c r="C191" s="11"/>
      <c r="D191" s="11"/>
      <c r="E191" s="22"/>
      <c r="F191" s="23"/>
      <c r="G191" s="11"/>
      <c r="H191" s="11"/>
      <c r="I191" s="11"/>
      <c r="J191" s="11"/>
      <c r="K191" s="25"/>
      <c r="L191" s="25"/>
      <c r="M191" s="26"/>
      <c r="N191" s="26"/>
      <c r="O191" s="26"/>
      <c r="P191" s="26"/>
      <c r="Q191" s="26"/>
      <c r="R191" s="26"/>
      <c r="S191" s="26"/>
      <c r="T191" s="26"/>
      <c r="U191" s="26"/>
      <c r="V191" s="26"/>
    </row>
    <row r="192" spans="1:22" ht="12.75">
      <c r="A192" s="22"/>
      <c r="B192" s="11"/>
      <c r="C192" s="11"/>
      <c r="D192" s="11"/>
      <c r="E192" s="22"/>
      <c r="F192" s="23"/>
      <c r="G192" s="11"/>
      <c r="H192" s="11"/>
      <c r="I192" s="11"/>
      <c r="J192" s="11"/>
      <c r="K192" s="25"/>
      <c r="L192" s="25"/>
      <c r="M192" s="26"/>
      <c r="N192" s="26"/>
      <c r="O192" s="26"/>
      <c r="P192" s="26"/>
      <c r="Q192" s="26"/>
      <c r="R192" s="26"/>
      <c r="S192" s="26"/>
      <c r="T192" s="26"/>
      <c r="U192" s="26"/>
      <c r="V192" s="26"/>
    </row>
    <row r="193" spans="1:22" ht="12.75">
      <c r="A193" s="22"/>
      <c r="B193" s="11"/>
      <c r="C193" s="11"/>
      <c r="D193" s="11"/>
      <c r="E193" s="22"/>
      <c r="F193" s="23"/>
      <c r="G193" s="11"/>
      <c r="H193" s="11"/>
      <c r="I193" s="11"/>
      <c r="J193" s="11"/>
      <c r="K193" s="25"/>
      <c r="L193" s="25"/>
      <c r="M193" s="26"/>
      <c r="N193" s="26"/>
      <c r="O193" s="26"/>
      <c r="P193" s="26"/>
      <c r="Q193" s="26"/>
      <c r="R193" s="26"/>
      <c r="S193" s="26"/>
      <c r="T193" s="26"/>
      <c r="U193" s="26"/>
      <c r="V193" s="26"/>
    </row>
    <row r="194" spans="1:22" ht="12.75">
      <c r="A194" s="22"/>
      <c r="B194" s="11"/>
      <c r="C194" s="11"/>
      <c r="D194" s="11"/>
      <c r="E194" s="22"/>
      <c r="F194" s="23"/>
      <c r="G194" s="11"/>
      <c r="H194" s="11"/>
      <c r="I194" s="11"/>
      <c r="J194" s="11"/>
      <c r="K194" s="25"/>
      <c r="L194" s="25"/>
      <c r="M194" s="26"/>
      <c r="N194" s="26"/>
      <c r="O194" s="26"/>
      <c r="P194" s="26"/>
      <c r="Q194" s="26"/>
      <c r="R194" s="26"/>
      <c r="S194" s="26"/>
      <c r="T194" s="26"/>
      <c r="U194" s="26"/>
      <c r="V194" s="26"/>
    </row>
    <row r="195" spans="1:22" ht="12.75">
      <c r="A195" s="22"/>
      <c r="B195" s="11"/>
      <c r="C195" s="11"/>
      <c r="D195" s="11"/>
      <c r="E195" s="22"/>
      <c r="F195" s="23"/>
      <c r="G195" s="11"/>
      <c r="H195" s="11"/>
      <c r="I195" s="11"/>
      <c r="J195" s="11"/>
      <c r="K195" s="25"/>
      <c r="L195" s="25"/>
      <c r="M195" s="26"/>
      <c r="N195" s="26"/>
      <c r="O195" s="26"/>
      <c r="P195" s="26"/>
      <c r="Q195" s="26"/>
      <c r="R195" s="26"/>
      <c r="S195" s="26"/>
      <c r="T195" s="26"/>
      <c r="U195" s="26"/>
      <c r="V195" s="26"/>
    </row>
    <row r="196" spans="1:22" ht="12.75">
      <c r="A196" s="22"/>
      <c r="B196" s="11"/>
      <c r="C196" s="11"/>
      <c r="D196" s="11"/>
      <c r="E196" s="22"/>
      <c r="F196" s="23"/>
      <c r="G196" s="11"/>
      <c r="H196" s="11"/>
      <c r="I196" s="11"/>
      <c r="J196" s="11"/>
      <c r="K196" s="25"/>
      <c r="L196" s="25"/>
      <c r="M196" s="26"/>
      <c r="N196" s="26"/>
      <c r="O196" s="26"/>
      <c r="P196" s="26"/>
      <c r="Q196" s="26"/>
      <c r="R196" s="26"/>
      <c r="S196" s="26"/>
      <c r="T196" s="26"/>
      <c r="U196" s="26"/>
      <c r="V196" s="26"/>
    </row>
    <row r="197" spans="1:22" ht="12.75">
      <c r="A197" s="22"/>
      <c r="B197" s="11"/>
      <c r="C197" s="11"/>
      <c r="D197" s="11"/>
      <c r="E197" s="22"/>
      <c r="F197" s="23"/>
      <c r="G197" s="11"/>
      <c r="H197" s="11"/>
      <c r="I197" s="11"/>
      <c r="J197" s="11"/>
      <c r="K197" s="25"/>
      <c r="L197" s="25"/>
      <c r="M197" s="26"/>
      <c r="N197" s="26"/>
      <c r="O197" s="26"/>
      <c r="P197" s="26"/>
      <c r="Q197" s="26"/>
      <c r="R197" s="26"/>
      <c r="S197" s="26"/>
      <c r="T197" s="26"/>
      <c r="U197" s="26"/>
      <c r="V197" s="26"/>
    </row>
    <row r="198" spans="1:22" ht="12.75">
      <c r="A198" s="22"/>
      <c r="B198" s="11"/>
      <c r="C198" s="11"/>
      <c r="D198" s="11"/>
      <c r="E198" s="22"/>
      <c r="F198" s="23"/>
      <c r="G198" s="11"/>
      <c r="H198" s="11"/>
      <c r="I198" s="11"/>
      <c r="J198" s="11"/>
      <c r="K198" s="25"/>
      <c r="L198" s="25"/>
      <c r="M198" s="26"/>
      <c r="N198" s="26"/>
      <c r="O198" s="26"/>
      <c r="P198" s="26"/>
      <c r="Q198" s="26"/>
      <c r="R198" s="26"/>
      <c r="S198" s="26"/>
      <c r="T198" s="26"/>
      <c r="U198" s="26"/>
      <c r="V198" s="26"/>
    </row>
    <row r="199" spans="1:22" ht="12.75">
      <c r="A199" s="22"/>
      <c r="B199" s="11"/>
      <c r="C199" s="11"/>
      <c r="D199" s="11"/>
      <c r="E199" s="22"/>
      <c r="F199" s="23"/>
      <c r="G199" s="11"/>
      <c r="H199" s="11"/>
      <c r="I199" s="11"/>
      <c r="J199" s="11"/>
      <c r="K199" s="25"/>
      <c r="L199" s="25"/>
      <c r="M199" s="26"/>
      <c r="N199" s="26"/>
      <c r="O199" s="26"/>
      <c r="P199" s="26"/>
      <c r="Q199" s="26"/>
      <c r="R199" s="26"/>
      <c r="S199" s="26"/>
      <c r="T199" s="26"/>
      <c r="U199" s="26"/>
      <c r="V199" s="26"/>
    </row>
    <row r="200" spans="1:22" ht="12.75">
      <c r="A200" s="22"/>
      <c r="B200" s="11"/>
      <c r="C200" s="11"/>
      <c r="D200" s="11"/>
      <c r="E200" s="22"/>
      <c r="F200" s="23"/>
      <c r="G200" s="11"/>
      <c r="H200" s="11"/>
      <c r="I200" s="11"/>
      <c r="J200" s="11"/>
      <c r="K200" s="25"/>
      <c r="L200" s="25"/>
      <c r="M200" s="26"/>
      <c r="N200" s="26"/>
      <c r="O200" s="26"/>
      <c r="P200" s="26"/>
      <c r="Q200" s="26"/>
      <c r="R200" s="26"/>
      <c r="S200" s="26"/>
      <c r="T200" s="26"/>
      <c r="U200" s="26"/>
      <c r="V200" s="26"/>
    </row>
    <row r="201" spans="1:22" ht="12.75">
      <c r="A201" s="22"/>
      <c r="B201" s="11"/>
      <c r="C201" s="11"/>
      <c r="D201" s="11"/>
      <c r="E201" s="22"/>
      <c r="F201" s="23"/>
      <c r="G201" s="11"/>
      <c r="H201" s="11"/>
      <c r="I201" s="11"/>
      <c r="J201" s="11"/>
      <c r="K201" s="25"/>
      <c r="L201" s="25"/>
      <c r="M201" s="26"/>
      <c r="N201" s="26"/>
      <c r="O201" s="26"/>
      <c r="P201" s="26"/>
      <c r="Q201" s="26"/>
      <c r="R201" s="26"/>
      <c r="S201" s="26"/>
      <c r="T201" s="26"/>
      <c r="U201" s="26"/>
      <c r="V201" s="26"/>
    </row>
    <row r="202" spans="1:22" ht="12.75">
      <c r="A202" s="22"/>
      <c r="B202" s="11"/>
      <c r="C202" s="11"/>
      <c r="D202" s="11"/>
      <c r="E202" s="22"/>
      <c r="F202" s="23"/>
      <c r="G202" s="11"/>
      <c r="H202" s="11"/>
      <c r="I202" s="11"/>
      <c r="J202" s="11"/>
      <c r="K202" s="25"/>
      <c r="L202" s="25"/>
      <c r="M202" s="26"/>
      <c r="N202" s="26"/>
      <c r="O202" s="26"/>
      <c r="P202" s="26"/>
      <c r="Q202" s="26"/>
      <c r="R202" s="26"/>
      <c r="S202" s="26"/>
      <c r="T202" s="26"/>
      <c r="U202" s="26"/>
      <c r="V202" s="26"/>
    </row>
    <row r="203" spans="1:22" ht="12.75">
      <c r="A203" s="22"/>
      <c r="B203" s="11"/>
      <c r="C203" s="11"/>
      <c r="D203" s="11"/>
      <c r="E203" s="22"/>
      <c r="F203" s="23"/>
      <c r="G203" s="11"/>
      <c r="H203" s="11"/>
      <c r="I203" s="11"/>
      <c r="J203" s="11"/>
      <c r="K203" s="25"/>
      <c r="L203" s="25"/>
      <c r="M203" s="26"/>
      <c r="N203" s="26"/>
      <c r="O203" s="26"/>
      <c r="P203" s="26"/>
      <c r="Q203" s="26"/>
      <c r="R203" s="26"/>
      <c r="S203" s="26"/>
      <c r="T203" s="26"/>
      <c r="U203" s="26"/>
      <c r="V203" s="26"/>
    </row>
    <row r="204" spans="1:22" ht="12.75">
      <c r="A204" s="22"/>
      <c r="B204" s="11"/>
      <c r="C204" s="11"/>
      <c r="D204" s="11"/>
      <c r="E204" s="22"/>
      <c r="F204" s="23"/>
      <c r="G204" s="11"/>
      <c r="H204" s="11"/>
      <c r="I204" s="11"/>
      <c r="J204" s="11"/>
      <c r="K204" s="25"/>
      <c r="L204" s="25"/>
      <c r="M204" s="26"/>
      <c r="N204" s="26"/>
      <c r="O204" s="26"/>
      <c r="P204" s="26"/>
      <c r="Q204" s="26"/>
      <c r="R204" s="26"/>
      <c r="S204" s="26"/>
      <c r="T204" s="26"/>
      <c r="U204" s="26"/>
      <c r="V204" s="26"/>
    </row>
    <row r="205" spans="1:22" ht="12.75">
      <c r="A205" s="22"/>
      <c r="B205" s="11"/>
      <c r="C205" s="11"/>
      <c r="D205" s="11"/>
      <c r="E205" s="22"/>
      <c r="F205" s="23"/>
      <c r="G205" s="11"/>
      <c r="H205" s="11"/>
      <c r="I205" s="11"/>
      <c r="J205" s="11"/>
      <c r="K205" s="25"/>
      <c r="L205" s="25"/>
      <c r="M205" s="26"/>
      <c r="N205" s="26"/>
      <c r="O205" s="26"/>
      <c r="P205" s="26"/>
      <c r="Q205" s="26"/>
      <c r="R205" s="26"/>
      <c r="S205" s="26"/>
      <c r="T205" s="26"/>
      <c r="U205" s="26"/>
      <c r="V205" s="26"/>
    </row>
    <row r="206" spans="1:22" ht="12.75">
      <c r="A206" s="22"/>
      <c r="B206" s="11"/>
      <c r="C206" s="11"/>
      <c r="D206" s="11"/>
      <c r="E206" s="22"/>
      <c r="F206" s="23"/>
      <c r="G206" s="11"/>
      <c r="H206" s="11"/>
      <c r="I206" s="11"/>
      <c r="J206" s="11"/>
      <c r="K206" s="25"/>
      <c r="L206" s="25"/>
      <c r="M206" s="26"/>
      <c r="N206" s="26"/>
      <c r="O206" s="26"/>
      <c r="P206" s="26"/>
      <c r="Q206" s="26"/>
      <c r="R206" s="26"/>
      <c r="S206" s="26"/>
      <c r="T206" s="26"/>
      <c r="U206" s="26"/>
      <c r="V206" s="26"/>
    </row>
    <row r="207" spans="1:22" ht="12.75">
      <c r="A207" s="22"/>
      <c r="B207" s="11"/>
      <c r="C207" s="11"/>
      <c r="D207" s="11"/>
      <c r="E207" s="22"/>
      <c r="F207" s="23"/>
      <c r="G207" s="11"/>
      <c r="H207" s="11"/>
      <c r="I207" s="11"/>
      <c r="J207" s="11"/>
      <c r="K207" s="25"/>
      <c r="L207" s="25"/>
      <c r="M207" s="26"/>
      <c r="N207" s="26"/>
      <c r="O207" s="26"/>
      <c r="P207" s="26"/>
      <c r="Q207" s="26"/>
      <c r="R207" s="26"/>
      <c r="S207" s="26"/>
      <c r="T207" s="26"/>
      <c r="U207" s="26"/>
      <c r="V207" s="26"/>
    </row>
    <row r="208" spans="1:22" ht="12.75">
      <c r="A208" s="22"/>
      <c r="B208" s="11"/>
      <c r="C208" s="11"/>
      <c r="D208" s="11"/>
      <c r="E208" s="22"/>
      <c r="F208" s="23"/>
      <c r="G208" s="11"/>
      <c r="H208" s="11"/>
      <c r="I208" s="11"/>
      <c r="J208" s="11"/>
      <c r="K208" s="25"/>
      <c r="L208" s="25"/>
      <c r="M208" s="26"/>
      <c r="N208" s="26"/>
      <c r="O208" s="26"/>
      <c r="P208" s="26"/>
      <c r="Q208" s="26"/>
      <c r="R208" s="26"/>
      <c r="S208" s="26"/>
      <c r="T208" s="26"/>
      <c r="U208" s="26"/>
      <c r="V208" s="26"/>
    </row>
    <row r="209" spans="1:22" ht="12.75">
      <c r="A209" s="22"/>
      <c r="B209" s="11"/>
      <c r="C209" s="11"/>
      <c r="D209" s="11"/>
      <c r="E209" s="22"/>
      <c r="F209" s="23"/>
      <c r="G209" s="11"/>
      <c r="H209" s="11"/>
      <c r="I209" s="11"/>
      <c r="J209" s="11"/>
      <c r="K209" s="25"/>
      <c r="L209" s="25"/>
      <c r="M209" s="26"/>
      <c r="N209" s="26"/>
      <c r="O209" s="26"/>
      <c r="P209" s="26"/>
      <c r="Q209" s="26"/>
      <c r="R209" s="26"/>
      <c r="S209" s="26"/>
      <c r="T209" s="26"/>
      <c r="U209" s="26"/>
      <c r="V209" s="26"/>
    </row>
    <row r="210" spans="1:22" ht="12.75">
      <c r="A210" s="22"/>
      <c r="B210" s="11"/>
      <c r="C210" s="11"/>
      <c r="D210" s="11"/>
      <c r="E210" s="22"/>
      <c r="F210" s="23"/>
      <c r="G210" s="11"/>
      <c r="H210" s="11"/>
      <c r="I210" s="11"/>
      <c r="J210" s="11"/>
      <c r="K210" s="25"/>
      <c r="L210" s="25"/>
      <c r="M210" s="26"/>
      <c r="N210" s="26"/>
      <c r="O210" s="26"/>
      <c r="P210" s="26"/>
      <c r="Q210" s="26"/>
      <c r="R210" s="26"/>
      <c r="S210" s="26"/>
      <c r="T210" s="26"/>
      <c r="U210" s="26"/>
      <c r="V210" s="26"/>
    </row>
    <row r="211" spans="1:22" ht="12.75">
      <c r="A211" s="22"/>
      <c r="B211" s="11"/>
      <c r="C211" s="11"/>
      <c r="D211" s="11"/>
      <c r="E211" s="22"/>
      <c r="F211" s="23"/>
      <c r="G211" s="11"/>
      <c r="H211" s="11"/>
      <c r="I211" s="11"/>
      <c r="J211" s="11"/>
      <c r="K211" s="25"/>
      <c r="L211" s="25"/>
      <c r="M211" s="26"/>
      <c r="N211" s="26"/>
      <c r="O211" s="26"/>
      <c r="P211" s="26"/>
      <c r="Q211" s="26"/>
      <c r="R211" s="26"/>
      <c r="S211" s="26"/>
      <c r="T211" s="26"/>
      <c r="U211" s="26"/>
      <c r="V211" s="26"/>
    </row>
    <row r="212" spans="1:22" ht="12.75">
      <c r="A212" s="22"/>
      <c r="B212" s="11"/>
      <c r="C212" s="11"/>
      <c r="D212" s="11"/>
      <c r="E212" s="22"/>
      <c r="F212" s="23"/>
      <c r="G212" s="11"/>
      <c r="H212" s="11"/>
      <c r="I212" s="11"/>
      <c r="J212" s="11"/>
      <c r="K212" s="25"/>
      <c r="L212" s="25"/>
      <c r="M212" s="26"/>
      <c r="N212" s="26"/>
      <c r="O212" s="26"/>
      <c r="P212" s="26"/>
      <c r="Q212" s="26"/>
      <c r="R212" s="26"/>
      <c r="S212" s="26"/>
      <c r="T212" s="26"/>
      <c r="U212" s="26"/>
      <c r="V212" s="26"/>
    </row>
    <row r="213" spans="1:22" ht="12.75">
      <c r="A213" s="22"/>
      <c r="B213" s="11"/>
      <c r="C213" s="11"/>
      <c r="D213" s="11"/>
      <c r="E213" s="22"/>
      <c r="F213" s="23"/>
      <c r="G213" s="11"/>
      <c r="H213" s="11"/>
      <c r="I213" s="11"/>
      <c r="J213" s="11"/>
      <c r="K213" s="25"/>
      <c r="L213" s="25"/>
      <c r="M213" s="26"/>
      <c r="N213" s="26"/>
      <c r="O213" s="26"/>
      <c r="P213" s="26"/>
      <c r="Q213" s="26"/>
      <c r="R213" s="26"/>
      <c r="S213" s="26"/>
      <c r="T213" s="26"/>
      <c r="U213" s="26"/>
      <c r="V213" s="26"/>
    </row>
    <row r="214" spans="1:22" ht="12.75">
      <c r="A214" s="22"/>
      <c r="B214" s="11"/>
      <c r="C214" s="11"/>
      <c r="D214" s="11"/>
      <c r="E214" s="22"/>
      <c r="F214" s="23"/>
      <c r="G214" s="11"/>
      <c r="H214" s="11"/>
      <c r="I214" s="11"/>
      <c r="J214" s="11"/>
      <c r="K214" s="25"/>
      <c r="L214" s="25"/>
      <c r="M214" s="26"/>
      <c r="N214" s="26"/>
      <c r="O214" s="26"/>
      <c r="P214" s="26"/>
      <c r="Q214" s="26"/>
      <c r="R214" s="26"/>
      <c r="S214" s="26"/>
      <c r="T214" s="26"/>
      <c r="U214" s="26"/>
      <c r="V214" s="26"/>
    </row>
    <row r="215" spans="1:22" ht="12.75">
      <c r="A215" s="22"/>
      <c r="B215" s="11"/>
      <c r="C215" s="11"/>
      <c r="D215" s="11"/>
      <c r="E215" s="22"/>
      <c r="F215" s="23"/>
      <c r="G215" s="11"/>
      <c r="H215" s="11"/>
      <c r="I215" s="11"/>
      <c r="J215" s="11"/>
      <c r="K215" s="25"/>
      <c r="L215" s="25"/>
      <c r="M215" s="26"/>
      <c r="N215" s="26"/>
      <c r="O215" s="26"/>
      <c r="P215" s="26"/>
      <c r="Q215" s="26"/>
      <c r="R215" s="26"/>
      <c r="S215" s="26"/>
      <c r="T215" s="26"/>
      <c r="U215" s="26"/>
      <c r="V215" s="26"/>
    </row>
    <row r="216" spans="1:22" ht="12.75">
      <c r="A216" s="22"/>
      <c r="B216" s="11"/>
      <c r="C216" s="11"/>
      <c r="D216" s="11"/>
      <c r="E216" s="22"/>
      <c r="F216" s="23"/>
      <c r="G216" s="11"/>
      <c r="H216" s="11"/>
      <c r="I216" s="11"/>
      <c r="J216" s="11"/>
      <c r="K216" s="25"/>
      <c r="L216" s="25"/>
      <c r="M216" s="26"/>
      <c r="N216" s="26"/>
      <c r="O216" s="26"/>
      <c r="P216" s="26"/>
      <c r="Q216" s="26"/>
      <c r="R216" s="26"/>
      <c r="S216" s="26"/>
      <c r="T216" s="26"/>
      <c r="U216" s="26"/>
      <c r="V216" s="26"/>
    </row>
    <row r="217" spans="1:22" ht="12.75">
      <c r="A217" s="22"/>
      <c r="B217" s="11"/>
      <c r="C217" s="11"/>
      <c r="D217" s="11"/>
      <c r="E217" s="22"/>
      <c r="F217" s="23"/>
      <c r="G217" s="11"/>
      <c r="H217" s="11"/>
      <c r="I217" s="11"/>
      <c r="J217" s="11"/>
      <c r="K217" s="25"/>
      <c r="L217" s="25"/>
      <c r="M217" s="26"/>
      <c r="N217" s="26"/>
      <c r="O217" s="26"/>
      <c r="P217" s="26"/>
      <c r="Q217" s="26"/>
      <c r="R217" s="26"/>
      <c r="S217" s="26"/>
      <c r="T217" s="26"/>
      <c r="U217" s="26"/>
      <c r="V217" s="26"/>
    </row>
    <row r="218" spans="1:22" ht="12.75">
      <c r="A218" s="22"/>
      <c r="B218" s="11"/>
      <c r="C218" s="11"/>
      <c r="D218" s="11"/>
      <c r="E218" s="22"/>
      <c r="F218" s="23"/>
      <c r="G218" s="11"/>
      <c r="H218" s="11"/>
      <c r="I218" s="11"/>
      <c r="J218" s="11"/>
      <c r="K218" s="25"/>
      <c r="L218" s="25"/>
      <c r="M218" s="26"/>
      <c r="N218" s="26"/>
      <c r="O218" s="26"/>
      <c r="P218" s="26"/>
      <c r="Q218" s="26"/>
      <c r="R218" s="26"/>
      <c r="S218" s="26"/>
      <c r="T218" s="26"/>
      <c r="U218" s="26"/>
      <c r="V218" s="26"/>
    </row>
    <row r="219" spans="1:22" ht="12.75">
      <c r="A219" s="22"/>
      <c r="B219" s="11"/>
      <c r="C219" s="11"/>
      <c r="D219" s="11"/>
      <c r="E219" s="22"/>
      <c r="F219" s="23"/>
      <c r="G219" s="11"/>
      <c r="H219" s="11"/>
      <c r="I219" s="11"/>
      <c r="J219" s="11"/>
      <c r="K219" s="25"/>
      <c r="L219" s="25"/>
      <c r="M219" s="26"/>
      <c r="N219" s="26"/>
      <c r="O219" s="26"/>
      <c r="P219" s="26"/>
      <c r="Q219" s="26"/>
      <c r="R219" s="26"/>
      <c r="S219" s="26"/>
      <c r="T219" s="26"/>
      <c r="U219" s="26"/>
      <c r="V219" s="26"/>
    </row>
    <row r="220" spans="1:22" ht="12.75">
      <c r="A220" s="22"/>
      <c r="B220" s="11"/>
      <c r="C220" s="11"/>
      <c r="D220" s="11"/>
      <c r="E220" s="22"/>
      <c r="F220" s="23"/>
      <c r="G220" s="11"/>
      <c r="H220" s="11"/>
      <c r="I220" s="11"/>
      <c r="J220" s="11"/>
      <c r="K220" s="25"/>
      <c r="L220" s="25"/>
      <c r="M220" s="26"/>
      <c r="N220" s="26"/>
      <c r="O220" s="26"/>
      <c r="P220" s="26"/>
      <c r="Q220" s="26"/>
      <c r="R220" s="26"/>
      <c r="S220" s="26"/>
      <c r="T220" s="26"/>
      <c r="U220" s="26"/>
      <c r="V220" s="26"/>
    </row>
    <row r="221" spans="1:22" ht="12.75">
      <c r="A221" s="22"/>
      <c r="B221" s="11"/>
      <c r="C221" s="11"/>
      <c r="D221" s="11"/>
      <c r="E221" s="22"/>
      <c r="F221" s="23"/>
      <c r="G221" s="11"/>
      <c r="H221" s="11"/>
      <c r="I221" s="11"/>
      <c r="J221" s="11"/>
      <c r="K221" s="25"/>
      <c r="L221" s="25"/>
      <c r="M221" s="26"/>
      <c r="N221" s="26"/>
      <c r="O221" s="26"/>
      <c r="P221" s="26"/>
      <c r="Q221" s="26"/>
      <c r="R221" s="26"/>
      <c r="S221" s="26"/>
      <c r="T221" s="26"/>
      <c r="U221" s="26"/>
      <c r="V221" s="26"/>
    </row>
    <row r="222" spans="1:22" ht="12.75">
      <c r="A222" s="22"/>
      <c r="B222" s="11"/>
      <c r="C222" s="11"/>
      <c r="D222" s="11"/>
      <c r="E222" s="22"/>
      <c r="F222" s="23"/>
      <c r="G222" s="11"/>
      <c r="H222" s="11"/>
      <c r="I222" s="11"/>
      <c r="J222" s="11"/>
      <c r="K222" s="25"/>
      <c r="L222" s="25"/>
      <c r="M222" s="26"/>
      <c r="N222" s="26"/>
      <c r="O222" s="26"/>
      <c r="P222" s="26"/>
      <c r="Q222" s="26"/>
      <c r="R222" s="26"/>
      <c r="S222" s="26"/>
      <c r="T222" s="26"/>
      <c r="U222" s="26"/>
      <c r="V222" s="26"/>
    </row>
    <row r="223" spans="1:22" ht="12.75">
      <c r="A223" s="22"/>
      <c r="B223" s="11"/>
      <c r="C223" s="11"/>
      <c r="D223" s="11"/>
      <c r="E223" s="22"/>
      <c r="F223" s="23"/>
      <c r="G223" s="11"/>
      <c r="H223" s="11"/>
      <c r="I223" s="11"/>
      <c r="J223" s="11"/>
      <c r="K223" s="25"/>
      <c r="L223" s="25"/>
      <c r="M223" s="26"/>
      <c r="N223" s="26"/>
      <c r="O223" s="26"/>
      <c r="P223" s="26"/>
      <c r="Q223" s="26"/>
      <c r="R223" s="26"/>
      <c r="S223" s="26"/>
      <c r="T223" s="26"/>
      <c r="U223" s="26"/>
      <c r="V223" s="26"/>
    </row>
    <row r="224" spans="1:22" ht="12.75">
      <c r="A224" s="22"/>
      <c r="B224" s="11"/>
      <c r="C224" s="11"/>
      <c r="D224" s="11"/>
      <c r="E224" s="22"/>
      <c r="F224" s="23"/>
      <c r="G224" s="11"/>
      <c r="H224" s="11"/>
      <c r="I224" s="11"/>
      <c r="J224" s="11"/>
      <c r="K224" s="25"/>
      <c r="L224" s="25"/>
      <c r="M224" s="26"/>
      <c r="N224" s="26"/>
      <c r="O224" s="26"/>
      <c r="P224" s="26"/>
      <c r="Q224" s="26"/>
      <c r="R224" s="26"/>
      <c r="S224" s="26"/>
      <c r="T224" s="26"/>
      <c r="U224" s="26"/>
      <c r="V224" s="26"/>
    </row>
    <row r="225" spans="1:22" ht="12.75">
      <c r="A225" s="22"/>
      <c r="B225" s="11"/>
      <c r="C225" s="11"/>
      <c r="D225" s="11"/>
      <c r="E225" s="22"/>
      <c r="F225" s="23"/>
      <c r="G225" s="11"/>
      <c r="H225" s="11"/>
      <c r="I225" s="11"/>
      <c r="J225" s="11"/>
      <c r="K225" s="25"/>
      <c r="L225" s="25"/>
      <c r="M225" s="26"/>
      <c r="N225" s="26"/>
      <c r="O225" s="26"/>
      <c r="P225" s="26"/>
      <c r="Q225" s="26"/>
      <c r="R225" s="26"/>
      <c r="S225" s="26"/>
      <c r="T225" s="26"/>
      <c r="U225" s="26"/>
      <c r="V225" s="26"/>
    </row>
    <row r="226" spans="1:22" ht="12.75">
      <c r="A226" s="22"/>
      <c r="B226" s="11"/>
      <c r="C226" s="11"/>
      <c r="D226" s="11"/>
      <c r="E226" s="22"/>
      <c r="F226" s="23"/>
      <c r="G226" s="11"/>
      <c r="H226" s="11"/>
      <c r="I226" s="11"/>
      <c r="J226" s="11"/>
      <c r="K226" s="25"/>
      <c r="L226" s="25"/>
      <c r="M226" s="26"/>
      <c r="N226" s="26"/>
      <c r="O226" s="26"/>
      <c r="P226" s="26"/>
      <c r="Q226" s="26"/>
      <c r="R226" s="26"/>
      <c r="S226" s="26"/>
      <c r="T226" s="26"/>
      <c r="U226" s="26"/>
      <c r="V226" s="26"/>
    </row>
    <row r="227" spans="1:22" ht="12.75">
      <c r="A227" s="22"/>
      <c r="B227" s="11"/>
      <c r="C227" s="11"/>
      <c r="D227" s="11"/>
      <c r="E227" s="22"/>
      <c r="F227" s="23"/>
      <c r="G227" s="11"/>
      <c r="H227" s="11"/>
      <c r="I227" s="11"/>
      <c r="J227" s="11"/>
      <c r="K227" s="25"/>
      <c r="L227" s="25"/>
      <c r="M227" s="26"/>
      <c r="N227" s="26"/>
      <c r="O227" s="26"/>
      <c r="P227" s="26"/>
      <c r="Q227" s="26"/>
      <c r="R227" s="26"/>
      <c r="S227" s="26"/>
      <c r="T227" s="26"/>
      <c r="U227" s="26"/>
      <c r="V227" s="26"/>
    </row>
    <row r="228" spans="1:22" ht="12.75">
      <c r="A228" s="22"/>
      <c r="B228" s="11"/>
      <c r="C228" s="11"/>
      <c r="D228" s="11"/>
      <c r="E228" s="22"/>
      <c r="F228" s="23"/>
      <c r="G228" s="11"/>
      <c r="H228" s="11"/>
      <c r="I228" s="11"/>
      <c r="J228" s="11"/>
      <c r="K228" s="25"/>
      <c r="L228" s="25"/>
      <c r="M228" s="26"/>
      <c r="N228" s="26"/>
      <c r="O228" s="26"/>
      <c r="P228" s="26"/>
      <c r="Q228" s="26"/>
      <c r="R228" s="26"/>
      <c r="S228" s="26"/>
      <c r="T228" s="26"/>
      <c r="U228" s="26"/>
      <c r="V228" s="26"/>
    </row>
    <row r="229" spans="1:22" ht="12.75">
      <c r="A229" s="22"/>
      <c r="B229" s="11"/>
      <c r="C229" s="11"/>
      <c r="D229" s="11"/>
      <c r="E229" s="22"/>
      <c r="F229" s="23"/>
      <c r="G229" s="11"/>
      <c r="H229" s="11"/>
      <c r="I229" s="11"/>
      <c r="J229" s="11"/>
      <c r="K229" s="25"/>
      <c r="L229" s="25"/>
      <c r="M229" s="26"/>
      <c r="N229" s="26"/>
      <c r="O229" s="26"/>
      <c r="P229" s="26"/>
      <c r="Q229" s="26"/>
      <c r="R229" s="26"/>
      <c r="S229" s="26"/>
      <c r="T229" s="26"/>
      <c r="U229" s="26"/>
      <c r="V229" s="26"/>
    </row>
    <row r="230" spans="1:22" ht="12.75">
      <c r="A230" s="22"/>
      <c r="B230" s="11"/>
      <c r="C230" s="11"/>
      <c r="D230" s="11"/>
      <c r="E230" s="22"/>
      <c r="F230" s="23"/>
      <c r="G230" s="11"/>
      <c r="H230" s="11"/>
      <c r="I230" s="11"/>
      <c r="J230" s="11"/>
      <c r="K230" s="25"/>
      <c r="L230" s="25"/>
      <c r="M230" s="26"/>
      <c r="N230" s="26"/>
      <c r="O230" s="26"/>
      <c r="P230" s="26"/>
      <c r="Q230" s="26"/>
      <c r="R230" s="26"/>
      <c r="S230" s="26"/>
      <c r="T230" s="26"/>
      <c r="U230" s="26"/>
      <c r="V230" s="26"/>
    </row>
    <row r="231" spans="1:22" ht="12.75">
      <c r="A231" s="22"/>
      <c r="B231" s="11"/>
      <c r="C231" s="11"/>
      <c r="D231" s="11"/>
      <c r="E231" s="22"/>
      <c r="F231" s="23"/>
      <c r="G231" s="11"/>
      <c r="H231" s="11"/>
      <c r="I231" s="11"/>
      <c r="J231" s="11"/>
      <c r="K231" s="25"/>
      <c r="L231" s="25"/>
      <c r="M231" s="26"/>
      <c r="N231" s="26"/>
      <c r="O231" s="26"/>
      <c r="P231" s="26"/>
      <c r="Q231" s="26"/>
      <c r="R231" s="26"/>
      <c r="S231" s="26"/>
      <c r="T231" s="26"/>
      <c r="U231" s="26"/>
      <c r="V231" s="26"/>
    </row>
    <row r="232" spans="1:22" ht="12.75">
      <c r="A232" s="22"/>
      <c r="B232" s="11"/>
      <c r="C232" s="11"/>
      <c r="D232" s="11"/>
      <c r="E232" s="22"/>
      <c r="F232" s="23"/>
      <c r="G232" s="11"/>
      <c r="H232" s="11"/>
      <c r="I232" s="11"/>
      <c r="J232" s="11"/>
      <c r="K232" s="25"/>
      <c r="L232" s="25"/>
      <c r="M232" s="26"/>
      <c r="N232" s="26"/>
      <c r="O232" s="26"/>
      <c r="P232" s="26"/>
      <c r="Q232" s="26"/>
      <c r="R232" s="26"/>
      <c r="S232" s="26"/>
      <c r="T232" s="26"/>
      <c r="U232" s="26"/>
      <c r="V232" s="26"/>
    </row>
    <row r="233" spans="1:22" ht="12.75">
      <c r="A233" s="22"/>
      <c r="B233" s="11"/>
      <c r="C233" s="11"/>
      <c r="D233" s="11"/>
      <c r="E233" s="22"/>
      <c r="F233" s="23"/>
      <c r="G233" s="11"/>
      <c r="H233" s="11"/>
      <c r="I233" s="11"/>
      <c r="J233" s="11"/>
      <c r="K233" s="25"/>
      <c r="L233" s="25"/>
      <c r="M233" s="26"/>
      <c r="N233" s="26"/>
      <c r="O233" s="26"/>
      <c r="P233" s="26"/>
      <c r="Q233" s="26"/>
      <c r="R233" s="26"/>
      <c r="S233" s="26"/>
      <c r="T233" s="26"/>
      <c r="U233" s="26"/>
      <c r="V233" s="26"/>
    </row>
    <row r="234" spans="1:22" ht="12.75">
      <c r="A234" s="22"/>
      <c r="B234" s="11"/>
      <c r="C234" s="11"/>
      <c r="D234" s="11"/>
      <c r="E234" s="22"/>
      <c r="F234" s="23"/>
      <c r="G234" s="11"/>
      <c r="H234" s="11"/>
      <c r="I234" s="11"/>
      <c r="J234" s="11"/>
      <c r="K234" s="25"/>
      <c r="L234" s="25"/>
      <c r="M234" s="26"/>
      <c r="N234" s="26"/>
      <c r="O234" s="26"/>
      <c r="P234" s="26"/>
      <c r="Q234" s="26"/>
      <c r="R234" s="26"/>
      <c r="S234" s="26"/>
      <c r="T234" s="26"/>
      <c r="U234" s="26"/>
      <c r="V234" s="26"/>
    </row>
    <row r="235" spans="1:22" ht="12.75">
      <c r="A235" s="22"/>
      <c r="B235" s="11"/>
      <c r="C235" s="11"/>
      <c r="D235" s="11"/>
      <c r="E235" s="22"/>
      <c r="F235" s="23"/>
      <c r="G235" s="11"/>
      <c r="H235" s="11"/>
      <c r="I235" s="11"/>
      <c r="J235" s="11"/>
      <c r="K235" s="25"/>
      <c r="L235" s="25"/>
      <c r="M235" s="26"/>
      <c r="N235" s="26"/>
      <c r="O235" s="26"/>
      <c r="P235" s="26"/>
      <c r="Q235" s="26"/>
      <c r="R235" s="26"/>
      <c r="S235" s="26"/>
      <c r="T235" s="26"/>
      <c r="U235" s="26"/>
      <c r="V235" s="26"/>
    </row>
    <row r="236" spans="1:22" ht="12.75">
      <c r="A236" s="22"/>
      <c r="B236" s="11"/>
      <c r="C236" s="11"/>
      <c r="D236" s="11"/>
      <c r="E236" s="22"/>
      <c r="F236" s="23"/>
      <c r="G236" s="11"/>
      <c r="H236" s="11"/>
      <c r="I236" s="11"/>
      <c r="J236" s="11"/>
      <c r="K236" s="25"/>
      <c r="L236" s="25"/>
      <c r="M236" s="26"/>
      <c r="N236" s="26"/>
      <c r="O236" s="26"/>
      <c r="P236" s="26"/>
      <c r="Q236" s="26"/>
      <c r="R236" s="26"/>
      <c r="S236" s="26"/>
      <c r="T236" s="26"/>
      <c r="U236" s="26"/>
      <c r="V236" s="26"/>
    </row>
    <row r="237" spans="1:22" ht="12.75">
      <c r="A237" s="22"/>
      <c r="B237" s="11"/>
      <c r="C237" s="11"/>
      <c r="D237" s="11"/>
      <c r="E237" s="22"/>
      <c r="F237" s="23"/>
      <c r="G237" s="11"/>
      <c r="H237" s="11"/>
      <c r="I237" s="11"/>
      <c r="J237" s="11"/>
      <c r="K237" s="25"/>
      <c r="L237" s="25"/>
      <c r="M237" s="26"/>
      <c r="N237" s="26"/>
      <c r="O237" s="26"/>
      <c r="P237" s="26"/>
      <c r="Q237" s="26"/>
      <c r="R237" s="26"/>
      <c r="S237" s="26"/>
      <c r="T237" s="26"/>
      <c r="U237" s="26"/>
      <c r="V237" s="26"/>
    </row>
    <row r="238" spans="1:22" ht="12.75">
      <c r="A238" s="22"/>
      <c r="B238" s="11"/>
      <c r="C238" s="11"/>
      <c r="D238" s="11"/>
      <c r="E238" s="22"/>
      <c r="F238" s="23"/>
      <c r="G238" s="11"/>
      <c r="H238" s="11"/>
      <c r="I238" s="11"/>
      <c r="J238" s="11"/>
      <c r="K238" s="25"/>
      <c r="L238" s="25"/>
      <c r="M238" s="26"/>
      <c r="N238" s="26"/>
      <c r="O238" s="26"/>
      <c r="P238" s="26"/>
      <c r="Q238" s="26"/>
      <c r="R238" s="26"/>
      <c r="S238" s="26"/>
      <c r="T238" s="26"/>
      <c r="U238" s="26"/>
      <c r="V238" s="26"/>
    </row>
    <row r="239" spans="1:22" ht="12.75">
      <c r="A239" s="22"/>
      <c r="B239" s="11"/>
      <c r="C239" s="11"/>
      <c r="D239" s="11"/>
      <c r="E239" s="22"/>
      <c r="F239" s="23"/>
      <c r="G239" s="11"/>
      <c r="H239" s="11"/>
      <c r="I239" s="11"/>
      <c r="J239" s="11"/>
      <c r="K239" s="25"/>
      <c r="L239" s="25"/>
      <c r="M239" s="26"/>
      <c r="N239" s="26"/>
      <c r="O239" s="26"/>
      <c r="P239" s="26"/>
      <c r="Q239" s="26"/>
      <c r="R239" s="26"/>
      <c r="S239" s="26"/>
      <c r="T239" s="26"/>
      <c r="U239" s="26"/>
      <c r="V239" s="26"/>
    </row>
    <row r="240" spans="1:22" ht="12.75">
      <c r="A240" s="22"/>
      <c r="B240" s="11"/>
      <c r="C240" s="11"/>
      <c r="D240" s="11"/>
      <c r="E240" s="22"/>
      <c r="F240" s="23"/>
      <c r="G240" s="11"/>
      <c r="H240" s="11"/>
      <c r="I240" s="11"/>
      <c r="J240" s="11"/>
      <c r="K240" s="25"/>
      <c r="L240" s="25"/>
      <c r="M240" s="26"/>
      <c r="N240" s="26"/>
      <c r="O240" s="26"/>
      <c r="P240" s="26"/>
      <c r="Q240" s="26"/>
      <c r="R240" s="26"/>
      <c r="S240" s="26"/>
      <c r="T240" s="26"/>
      <c r="U240" s="26"/>
      <c r="V240" s="26"/>
    </row>
    <row r="241" spans="1:22" ht="12.75">
      <c r="A241" s="22"/>
      <c r="B241" s="11"/>
      <c r="C241" s="11"/>
      <c r="D241" s="11"/>
      <c r="E241" s="22"/>
      <c r="F241" s="23"/>
      <c r="G241" s="11"/>
      <c r="H241" s="11"/>
      <c r="I241" s="11"/>
      <c r="J241" s="11"/>
      <c r="K241" s="25"/>
      <c r="L241" s="25"/>
      <c r="M241" s="26"/>
      <c r="N241" s="26"/>
      <c r="O241" s="26"/>
      <c r="P241" s="26"/>
      <c r="Q241" s="26"/>
      <c r="R241" s="26"/>
      <c r="S241" s="26"/>
      <c r="T241" s="26"/>
      <c r="U241" s="26"/>
      <c r="V241" s="26"/>
    </row>
    <row r="242" spans="1:22" ht="12.75">
      <c r="A242" s="22"/>
      <c r="B242" s="11"/>
      <c r="C242" s="11"/>
      <c r="D242" s="11"/>
      <c r="E242" s="22"/>
      <c r="F242" s="23"/>
      <c r="G242" s="11"/>
      <c r="H242" s="11"/>
      <c r="I242" s="11"/>
      <c r="J242" s="11"/>
      <c r="K242" s="25"/>
      <c r="L242" s="25"/>
      <c r="M242" s="26"/>
      <c r="N242" s="26"/>
      <c r="O242" s="26"/>
      <c r="P242" s="26"/>
      <c r="Q242" s="26"/>
      <c r="R242" s="26"/>
      <c r="S242" s="26"/>
      <c r="T242" s="26"/>
      <c r="U242" s="26"/>
      <c r="V242" s="26"/>
    </row>
    <row r="243" spans="1:22" ht="12.75">
      <c r="A243" s="22"/>
      <c r="B243" s="11"/>
      <c r="C243" s="11"/>
      <c r="D243" s="11"/>
      <c r="E243" s="22"/>
      <c r="F243" s="23"/>
      <c r="G243" s="11"/>
      <c r="H243" s="11"/>
      <c r="I243" s="11"/>
      <c r="J243" s="11"/>
      <c r="K243" s="25"/>
      <c r="L243" s="25"/>
      <c r="M243" s="26"/>
      <c r="N243" s="26"/>
      <c r="O243" s="26"/>
      <c r="P243" s="26"/>
      <c r="Q243" s="26"/>
      <c r="R243" s="26"/>
      <c r="S243" s="26"/>
      <c r="T243" s="26"/>
      <c r="U243" s="26"/>
      <c r="V243" s="26"/>
    </row>
    <row r="244" spans="1:22" ht="12.75">
      <c r="A244" s="22"/>
      <c r="B244" s="11"/>
      <c r="C244" s="11"/>
      <c r="D244" s="11"/>
      <c r="E244" s="22"/>
      <c r="F244" s="23"/>
      <c r="G244" s="11"/>
      <c r="H244" s="11"/>
      <c r="I244" s="11"/>
      <c r="J244" s="11"/>
      <c r="K244" s="25"/>
      <c r="L244" s="25"/>
      <c r="M244" s="26"/>
      <c r="N244" s="26"/>
      <c r="O244" s="26"/>
      <c r="P244" s="26"/>
      <c r="Q244" s="26"/>
      <c r="R244" s="26"/>
      <c r="S244" s="26"/>
      <c r="T244" s="26"/>
      <c r="U244" s="26"/>
      <c r="V244" s="26"/>
    </row>
    <row r="245" spans="1:22" ht="12.75">
      <c r="A245" s="22"/>
      <c r="B245" s="11"/>
      <c r="C245" s="11"/>
      <c r="D245" s="11"/>
      <c r="E245" s="22"/>
      <c r="F245" s="23"/>
      <c r="G245" s="11"/>
      <c r="H245" s="11"/>
      <c r="I245" s="11"/>
      <c r="J245" s="11"/>
      <c r="K245" s="25"/>
      <c r="L245" s="25"/>
      <c r="M245" s="26"/>
      <c r="N245" s="26"/>
      <c r="O245" s="26"/>
      <c r="P245" s="26"/>
      <c r="Q245" s="26"/>
      <c r="R245" s="26"/>
      <c r="S245" s="26"/>
      <c r="T245" s="26"/>
      <c r="U245" s="26"/>
      <c r="V245" s="26"/>
    </row>
    <row r="246" spans="1:22" ht="12.75">
      <c r="A246" s="22"/>
      <c r="B246" s="11"/>
      <c r="C246" s="11"/>
      <c r="D246" s="11"/>
      <c r="E246" s="22"/>
      <c r="F246" s="23"/>
      <c r="G246" s="11"/>
      <c r="H246" s="11"/>
      <c r="I246" s="11"/>
      <c r="J246" s="11"/>
      <c r="K246" s="25"/>
      <c r="L246" s="25"/>
      <c r="M246" s="26"/>
      <c r="N246" s="26"/>
      <c r="O246" s="26"/>
      <c r="P246" s="26"/>
      <c r="Q246" s="26"/>
      <c r="R246" s="26"/>
      <c r="S246" s="26"/>
      <c r="T246" s="26"/>
      <c r="U246" s="26"/>
      <c r="V246" s="26"/>
    </row>
    <row r="247" spans="1:22" ht="12.75">
      <c r="A247" s="22"/>
      <c r="B247" s="11"/>
      <c r="C247" s="11"/>
      <c r="D247" s="11"/>
      <c r="E247" s="22"/>
      <c r="F247" s="23"/>
      <c r="G247" s="11"/>
      <c r="H247" s="11"/>
      <c r="I247" s="11"/>
      <c r="J247" s="11"/>
      <c r="K247" s="25"/>
      <c r="L247" s="25"/>
      <c r="M247" s="26"/>
      <c r="N247" s="26"/>
      <c r="O247" s="26"/>
      <c r="P247" s="26"/>
      <c r="Q247" s="26"/>
      <c r="R247" s="26"/>
      <c r="S247" s="26"/>
      <c r="T247" s="26"/>
      <c r="U247" s="26"/>
      <c r="V247" s="26"/>
    </row>
    <row r="248" spans="1:22" ht="12.75">
      <c r="A248" s="22"/>
      <c r="B248" s="11"/>
      <c r="C248" s="11"/>
      <c r="D248" s="11"/>
      <c r="E248" s="22"/>
      <c r="F248" s="23"/>
      <c r="G248" s="11"/>
      <c r="H248" s="11"/>
      <c r="I248" s="11"/>
      <c r="J248" s="11"/>
      <c r="K248" s="25"/>
      <c r="L248" s="25"/>
      <c r="M248" s="26"/>
      <c r="N248" s="26"/>
      <c r="O248" s="26"/>
      <c r="P248" s="26"/>
      <c r="Q248" s="26"/>
      <c r="R248" s="26"/>
      <c r="S248" s="26"/>
      <c r="T248" s="26"/>
      <c r="U248" s="26"/>
      <c r="V248" s="26"/>
    </row>
    <row r="249" spans="1:22" ht="12.75">
      <c r="A249" s="22"/>
      <c r="B249" s="11"/>
      <c r="C249" s="11"/>
      <c r="D249" s="11"/>
      <c r="E249" s="22"/>
      <c r="F249" s="23"/>
      <c r="G249" s="11"/>
      <c r="H249" s="11"/>
      <c r="I249" s="11"/>
      <c r="J249" s="11"/>
      <c r="K249" s="25"/>
      <c r="L249" s="25"/>
      <c r="M249" s="26"/>
      <c r="N249" s="26"/>
      <c r="O249" s="26"/>
      <c r="P249" s="26"/>
      <c r="Q249" s="26"/>
      <c r="R249" s="26"/>
      <c r="S249" s="26"/>
      <c r="T249" s="26"/>
      <c r="U249" s="26"/>
      <c r="V249" s="26"/>
    </row>
    <row r="250" spans="1:22" ht="12.75">
      <c r="A250" s="22"/>
      <c r="B250" s="11"/>
      <c r="C250" s="11"/>
      <c r="D250" s="11"/>
      <c r="E250" s="22"/>
      <c r="F250" s="23"/>
      <c r="G250" s="11"/>
      <c r="H250" s="11"/>
      <c r="I250" s="11"/>
      <c r="J250" s="11"/>
      <c r="K250" s="25"/>
      <c r="L250" s="25"/>
      <c r="M250" s="26"/>
      <c r="N250" s="26"/>
      <c r="O250" s="26"/>
      <c r="P250" s="26"/>
      <c r="Q250" s="26"/>
      <c r="R250" s="26"/>
      <c r="S250" s="26"/>
      <c r="T250" s="26"/>
      <c r="U250" s="26"/>
      <c r="V250" s="26"/>
    </row>
    <row r="251" spans="1:22" ht="12.75">
      <c r="A251" s="22"/>
      <c r="B251" s="11"/>
      <c r="C251" s="11"/>
      <c r="D251" s="11"/>
      <c r="E251" s="22"/>
      <c r="F251" s="23"/>
      <c r="G251" s="11"/>
      <c r="H251" s="11"/>
      <c r="I251" s="11"/>
      <c r="J251" s="11"/>
      <c r="K251" s="25"/>
      <c r="L251" s="25"/>
      <c r="M251" s="26"/>
      <c r="N251" s="26"/>
      <c r="O251" s="26"/>
      <c r="P251" s="26"/>
      <c r="Q251" s="26"/>
      <c r="R251" s="26"/>
      <c r="S251" s="26"/>
      <c r="T251" s="26"/>
      <c r="U251" s="26"/>
      <c r="V251" s="26"/>
    </row>
    <row r="252" spans="1:22" ht="12.75">
      <c r="A252" s="22"/>
      <c r="B252" s="11"/>
      <c r="C252" s="11"/>
      <c r="D252" s="11"/>
      <c r="E252" s="22"/>
      <c r="F252" s="23"/>
      <c r="G252" s="11"/>
      <c r="H252" s="11"/>
      <c r="I252" s="11"/>
      <c r="J252" s="11"/>
      <c r="K252" s="25"/>
      <c r="L252" s="25"/>
      <c r="M252" s="26"/>
      <c r="N252" s="26"/>
      <c r="O252" s="26"/>
      <c r="P252" s="26"/>
      <c r="Q252" s="26"/>
      <c r="R252" s="26"/>
      <c r="S252" s="26"/>
      <c r="T252" s="26"/>
      <c r="U252" s="26"/>
      <c r="V252" s="26"/>
    </row>
    <row r="253" spans="1:22" ht="12.75">
      <c r="A253" s="22"/>
      <c r="B253" s="11"/>
      <c r="C253" s="11"/>
      <c r="D253" s="11"/>
      <c r="E253" s="22"/>
      <c r="F253" s="23"/>
      <c r="G253" s="11"/>
      <c r="H253" s="11"/>
      <c r="I253" s="11"/>
      <c r="J253" s="11"/>
      <c r="K253" s="25"/>
      <c r="L253" s="25"/>
      <c r="M253" s="26"/>
      <c r="N253" s="26"/>
      <c r="O253" s="26"/>
      <c r="P253" s="26"/>
      <c r="Q253" s="26"/>
      <c r="R253" s="26"/>
      <c r="S253" s="26"/>
      <c r="T253" s="26"/>
      <c r="U253" s="26"/>
      <c r="V253" s="26"/>
    </row>
    <row r="254" spans="1:22" ht="12.75">
      <c r="A254" s="22"/>
      <c r="B254" s="11"/>
      <c r="C254" s="11"/>
      <c r="D254" s="11"/>
      <c r="E254" s="22"/>
      <c r="F254" s="23"/>
      <c r="G254" s="11"/>
      <c r="H254" s="11"/>
      <c r="I254" s="11"/>
      <c r="J254" s="11"/>
      <c r="K254" s="25"/>
      <c r="L254" s="25"/>
      <c r="M254" s="26"/>
      <c r="N254" s="26"/>
      <c r="O254" s="26"/>
      <c r="P254" s="26"/>
      <c r="Q254" s="26"/>
      <c r="R254" s="26"/>
      <c r="S254" s="26"/>
      <c r="T254" s="26"/>
      <c r="U254" s="26"/>
      <c r="V254" s="26"/>
    </row>
    <row r="255" spans="1:22" ht="12.75">
      <c r="A255" s="22"/>
      <c r="B255" s="11"/>
      <c r="C255" s="11"/>
      <c r="D255" s="11"/>
      <c r="E255" s="22"/>
      <c r="F255" s="23"/>
      <c r="G255" s="11"/>
      <c r="H255" s="11"/>
      <c r="I255" s="11"/>
      <c r="J255" s="11"/>
      <c r="K255" s="25"/>
      <c r="L255" s="25"/>
      <c r="M255" s="26"/>
      <c r="N255" s="26"/>
      <c r="O255" s="26"/>
      <c r="P255" s="26"/>
      <c r="Q255" s="26"/>
      <c r="R255" s="26"/>
      <c r="S255" s="26"/>
      <c r="T255" s="26"/>
      <c r="U255" s="26"/>
      <c r="V255" s="26"/>
    </row>
    <row r="256" spans="1:22" ht="12.75">
      <c r="A256" s="22"/>
      <c r="B256" s="11"/>
      <c r="C256" s="11"/>
      <c r="D256" s="11"/>
      <c r="E256" s="22"/>
      <c r="F256" s="23"/>
      <c r="G256" s="11"/>
      <c r="H256" s="11"/>
      <c r="I256" s="11"/>
      <c r="J256" s="11"/>
      <c r="K256" s="25"/>
      <c r="L256" s="25"/>
      <c r="M256" s="26"/>
      <c r="N256" s="26"/>
      <c r="O256" s="26"/>
      <c r="P256" s="26"/>
      <c r="Q256" s="26"/>
      <c r="R256" s="26"/>
      <c r="S256" s="26"/>
      <c r="T256" s="26"/>
      <c r="U256" s="26"/>
      <c r="V256" s="26"/>
    </row>
    <row r="257" spans="1:22" ht="12.75">
      <c r="A257" s="22"/>
      <c r="B257" s="11"/>
      <c r="C257" s="11"/>
      <c r="D257" s="11"/>
      <c r="E257" s="22"/>
      <c r="F257" s="23"/>
      <c r="G257" s="11"/>
      <c r="H257" s="11"/>
      <c r="I257" s="11"/>
      <c r="J257" s="11"/>
      <c r="K257" s="25"/>
      <c r="L257" s="25"/>
      <c r="M257" s="26"/>
      <c r="N257" s="26"/>
      <c r="O257" s="26"/>
      <c r="P257" s="26"/>
      <c r="Q257" s="26"/>
      <c r="R257" s="26"/>
      <c r="S257" s="26"/>
      <c r="T257" s="26"/>
      <c r="U257" s="26"/>
      <c r="V257" s="26"/>
    </row>
    <row r="258" spans="1:22" ht="12.75">
      <c r="A258" s="22"/>
      <c r="B258" s="11"/>
      <c r="C258" s="11"/>
      <c r="D258" s="11"/>
      <c r="E258" s="22"/>
      <c r="F258" s="23"/>
      <c r="G258" s="11"/>
      <c r="H258" s="11"/>
      <c r="I258" s="11"/>
      <c r="J258" s="11"/>
      <c r="K258" s="25"/>
      <c r="L258" s="25"/>
      <c r="M258" s="26"/>
      <c r="N258" s="26"/>
      <c r="O258" s="26"/>
      <c r="P258" s="26"/>
      <c r="Q258" s="26"/>
      <c r="R258" s="26"/>
      <c r="S258" s="26"/>
      <c r="T258" s="26"/>
      <c r="U258" s="26"/>
      <c r="V258" s="26"/>
    </row>
    <row r="259" spans="1:22" ht="12.75">
      <c r="A259" s="22"/>
      <c r="B259" s="11"/>
      <c r="C259" s="11"/>
      <c r="D259" s="11"/>
      <c r="E259" s="22"/>
      <c r="F259" s="23"/>
      <c r="G259" s="11"/>
      <c r="H259" s="11"/>
      <c r="I259" s="11"/>
      <c r="J259" s="11"/>
      <c r="K259" s="25"/>
      <c r="L259" s="25"/>
      <c r="M259" s="26"/>
      <c r="N259" s="26"/>
      <c r="O259" s="26"/>
      <c r="P259" s="26"/>
      <c r="Q259" s="26"/>
      <c r="R259" s="26"/>
      <c r="S259" s="26"/>
      <c r="T259" s="26"/>
      <c r="U259" s="26"/>
      <c r="V259" s="26"/>
    </row>
    <row r="260" spans="1:22" ht="12.75">
      <c r="A260" s="22"/>
      <c r="B260" s="11"/>
      <c r="C260" s="11"/>
      <c r="D260" s="11"/>
      <c r="E260" s="22"/>
      <c r="F260" s="23"/>
      <c r="G260" s="11"/>
      <c r="H260" s="11"/>
      <c r="I260" s="11"/>
      <c r="J260" s="11"/>
      <c r="K260" s="25"/>
      <c r="L260" s="25"/>
      <c r="M260" s="26"/>
      <c r="N260" s="26"/>
      <c r="O260" s="26"/>
      <c r="P260" s="26"/>
      <c r="Q260" s="26"/>
      <c r="R260" s="26"/>
      <c r="S260" s="26"/>
      <c r="T260" s="26"/>
      <c r="U260" s="26"/>
      <c r="V260" s="26"/>
    </row>
    <row r="261" spans="1:22" ht="12.75">
      <c r="A261" s="22"/>
      <c r="B261" s="11"/>
      <c r="C261" s="11"/>
      <c r="D261" s="11"/>
      <c r="E261" s="22"/>
      <c r="F261" s="23"/>
      <c r="G261" s="11"/>
      <c r="H261" s="11"/>
      <c r="I261" s="11"/>
      <c r="J261" s="11"/>
      <c r="K261" s="25"/>
      <c r="L261" s="25"/>
      <c r="M261" s="26"/>
      <c r="N261" s="26"/>
      <c r="O261" s="26"/>
      <c r="P261" s="26"/>
      <c r="Q261" s="26"/>
      <c r="R261" s="26"/>
      <c r="S261" s="26"/>
      <c r="T261" s="26"/>
      <c r="U261" s="26"/>
      <c r="V261" s="26"/>
    </row>
    <row r="262" spans="1:22" ht="12.75">
      <c r="A262" s="22"/>
      <c r="B262" s="11"/>
      <c r="C262" s="11"/>
      <c r="D262" s="11"/>
      <c r="E262" s="22"/>
      <c r="F262" s="23"/>
      <c r="G262" s="11"/>
      <c r="H262" s="11"/>
      <c r="I262" s="11"/>
      <c r="J262" s="11"/>
      <c r="K262" s="25"/>
      <c r="L262" s="25"/>
      <c r="M262" s="26"/>
      <c r="N262" s="26"/>
      <c r="O262" s="26"/>
      <c r="P262" s="26"/>
      <c r="Q262" s="26"/>
      <c r="R262" s="26"/>
      <c r="S262" s="26"/>
      <c r="T262" s="26"/>
      <c r="U262" s="26"/>
      <c r="V262" s="26"/>
    </row>
    <row r="263" spans="1:22" ht="12.75">
      <c r="A263" s="22"/>
      <c r="B263" s="11"/>
      <c r="C263" s="11"/>
      <c r="D263" s="11"/>
      <c r="E263" s="22"/>
      <c r="F263" s="23"/>
      <c r="G263" s="11"/>
      <c r="H263" s="11"/>
      <c r="I263" s="11"/>
      <c r="J263" s="11"/>
      <c r="K263" s="25"/>
      <c r="L263" s="25"/>
      <c r="M263" s="26"/>
      <c r="N263" s="26"/>
      <c r="O263" s="26"/>
      <c r="P263" s="26"/>
      <c r="Q263" s="26"/>
      <c r="R263" s="26"/>
      <c r="S263" s="26"/>
      <c r="T263" s="26"/>
      <c r="U263" s="26"/>
      <c r="V263" s="26"/>
    </row>
    <row r="264" spans="1:22" ht="12.75">
      <c r="A264" s="22"/>
      <c r="B264" s="11"/>
      <c r="C264" s="11"/>
      <c r="D264" s="11"/>
      <c r="E264" s="22"/>
      <c r="F264" s="23"/>
      <c r="G264" s="11"/>
      <c r="H264" s="11"/>
      <c r="I264" s="11"/>
      <c r="J264" s="11"/>
      <c r="K264" s="25"/>
      <c r="L264" s="25"/>
      <c r="M264" s="26"/>
      <c r="N264" s="26"/>
      <c r="O264" s="26"/>
      <c r="P264" s="26"/>
      <c r="Q264" s="26"/>
      <c r="R264" s="26"/>
      <c r="S264" s="26"/>
      <c r="T264" s="26"/>
      <c r="U264" s="26"/>
      <c r="V264" s="26"/>
    </row>
    <row r="265" spans="1:22" ht="12.75">
      <c r="A265" s="22"/>
      <c r="B265" s="11"/>
      <c r="C265" s="11"/>
      <c r="D265" s="11"/>
      <c r="E265" s="22"/>
      <c r="F265" s="23"/>
      <c r="G265" s="11"/>
      <c r="H265" s="11"/>
      <c r="I265" s="11"/>
      <c r="J265" s="11"/>
      <c r="K265" s="25"/>
      <c r="L265" s="25"/>
      <c r="M265" s="26"/>
      <c r="N265" s="26"/>
      <c r="O265" s="26"/>
      <c r="P265" s="26"/>
      <c r="Q265" s="26"/>
      <c r="R265" s="26"/>
      <c r="S265" s="26"/>
      <c r="T265" s="26"/>
      <c r="U265" s="26"/>
      <c r="V265" s="26"/>
    </row>
    <row r="266" spans="1:22" ht="12.75">
      <c r="A266" s="22"/>
      <c r="B266" s="11"/>
      <c r="C266" s="11"/>
      <c r="D266" s="11"/>
      <c r="E266" s="22"/>
      <c r="F266" s="23"/>
      <c r="G266" s="11"/>
      <c r="H266" s="11"/>
      <c r="I266" s="11"/>
      <c r="J266" s="11"/>
      <c r="K266" s="25"/>
      <c r="L266" s="25"/>
      <c r="M266" s="26"/>
      <c r="N266" s="26"/>
      <c r="O266" s="26"/>
      <c r="P266" s="26"/>
      <c r="Q266" s="26"/>
      <c r="R266" s="26"/>
      <c r="S266" s="26"/>
      <c r="T266" s="26"/>
      <c r="U266" s="26"/>
      <c r="V266" s="26"/>
    </row>
    <row r="267" spans="1:22" ht="12.75">
      <c r="A267" s="22"/>
      <c r="B267" s="11"/>
      <c r="C267" s="11"/>
      <c r="D267" s="11"/>
      <c r="E267" s="22"/>
      <c r="F267" s="23"/>
      <c r="G267" s="11"/>
      <c r="H267" s="11"/>
      <c r="I267" s="11"/>
      <c r="J267" s="11"/>
      <c r="K267" s="25"/>
      <c r="L267" s="25"/>
      <c r="M267" s="26"/>
      <c r="N267" s="26"/>
      <c r="O267" s="26"/>
      <c r="P267" s="26"/>
      <c r="Q267" s="26"/>
      <c r="R267" s="26"/>
      <c r="S267" s="26"/>
      <c r="T267" s="26"/>
      <c r="U267" s="26"/>
      <c r="V267" s="26"/>
    </row>
    <row r="268" spans="1:22" ht="12.75">
      <c r="A268" s="22"/>
      <c r="B268" s="11"/>
      <c r="C268" s="11"/>
      <c r="D268" s="11"/>
      <c r="E268" s="22"/>
      <c r="F268" s="23"/>
      <c r="G268" s="11"/>
      <c r="H268" s="11"/>
      <c r="I268" s="11"/>
      <c r="J268" s="11"/>
      <c r="K268" s="25"/>
      <c r="L268" s="25"/>
      <c r="M268" s="26"/>
      <c r="N268" s="26"/>
      <c r="O268" s="26"/>
      <c r="P268" s="26"/>
      <c r="Q268" s="26"/>
      <c r="R268" s="26"/>
      <c r="S268" s="26"/>
      <c r="T268" s="26"/>
      <c r="U268" s="26"/>
      <c r="V268" s="26"/>
    </row>
    <row r="269" spans="1:22" ht="12.75">
      <c r="A269" s="22"/>
      <c r="B269" s="11"/>
      <c r="C269" s="11"/>
      <c r="D269" s="11"/>
      <c r="E269" s="22"/>
      <c r="F269" s="23"/>
      <c r="G269" s="11"/>
      <c r="H269" s="11"/>
      <c r="I269" s="11"/>
      <c r="J269" s="11"/>
      <c r="K269" s="25"/>
      <c r="L269" s="25"/>
      <c r="M269" s="26"/>
      <c r="N269" s="26"/>
      <c r="O269" s="26"/>
      <c r="P269" s="26"/>
      <c r="Q269" s="26"/>
      <c r="R269" s="26"/>
      <c r="S269" s="26"/>
      <c r="T269" s="26"/>
      <c r="U269" s="26"/>
      <c r="V269" s="26"/>
    </row>
    <row r="270" spans="1:22" ht="12.75">
      <c r="A270" s="22"/>
      <c r="B270" s="11"/>
      <c r="C270" s="11"/>
      <c r="D270" s="11"/>
      <c r="E270" s="22"/>
      <c r="F270" s="23"/>
      <c r="G270" s="11"/>
      <c r="H270" s="11"/>
      <c r="I270" s="11"/>
      <c r="J270" s="11"/>
      <c r="K270" s="25"/>
      <c r="L270" s="25"/>
      <c r="M270" s="26"/>
      <c r="N270" s="26"/>
      <c r="O270" s="26"/>
      <c r="P270" s="26"/>
      <c r="Q270" s="26"/>
      <c r="R270" s="26"/>
      <c r="S270" s="26"/>
      <c r="T270" s="26"/>
      <c r="U270" s="26"/>
      <c r="V270" s="26"/>
    </row>
    <row r="271" spans="1:22" ht="12.75">
      <c r="A271" s="22"/>
      <c r="B271" s="11"/>
      <c r="C271" s="11"/>
      <c r="D271" s="11"/>
      <c r="E271" s="22"/>
      <c r="F271" s="23"/>
      <c r="G271" s="11"/>
      <c r="H271" s="11"/>
      <c r="I271" s="11"/>
      <c r="J271" s="11"/>
      <c r="K271" s="25"/>
      <c r="L271" s="25"/>
      <c r="M271" s="26"/>
      <c r="N271" s="26"/>
      <c r="O271" s="26"/>
      <c r="P271" s="26"/>
      <c r="Q271" s="26"/>
      <c r="R271" s="26"/>
      <c r="S271" s="26"/>
      <c r="T271" s="26"/>
      <c r="U271" s="26"/>
      <c r="V271" s="26"/>
    </row>
    <row r="272" spans="1:22" ht="12.75">
      <c r="A272" s="22"/>
      <c r="B272" s="11"/>
      <c r="C272" s="11"/>
      <c r="D272" s="11"/>
      <c r="E272" s="22"/>
      <c r="F272" s="23"/>
      <c r="G272" s="11"/>
      <c r="H272" s="11"/>
      <c r="I272" s="11"/>
      <c r="J272" s="11"/>
      <c r="K272" s="25"/>
      <c r="L272" s="25"/>
      <c r="M272" s="26"/>
      <c r="N272" s="26"/>
      <c r="O272" s="26"/>
      <c r="P272" s="26"/>
      <c r="Q272" s="26"/>
      <c r="R272" s="26"/>
      <c r="S272" s="26"/>
      <c r="T272" s="26"/>
      <c r="U272" s="26"/>
      <c r="V272" s="26"/>
    </row>
    <row r="273" spans="1:22" ht="12.75">
      <c r="A273" s="22"/>
      <c r="B273" s="11"/>
      <c r="C273" s="11"/>
      <c r="D273" s="11"/>
      <c r="E273" s="22"/>
      <c r="F273" s="23"/>
      <c r="G273" s="11"/>
      <c r="H273" s="11"/>
      <c r="I273" s="11"/>
      <c r="J273" s="11"/>
      <c r="K273" s="25"/>
      <c r="L273" s="25"/>
      <c r="M273" s="26"/>
      <c r="N273" s="26"/>
      <c r="O273" s="26"/>
      <c r="P273" s="26"/>
      <c r="Q273" s="26"/>
      <c r="R273" s="26"/>
      <c r="S273" s="26"/>
      <c r="T273" s="26"/>
      <c r="U273" s="26"/>
      <c r="V273" s="26"/>
    </row>
    <row r="274" spans="1:22" ht="12.75">
      <c r="A274" s="22"/>
      <c r="B274" s="11"/>
      <c r="C274" s="11"/>
      <c r="D274" s="11"/>
      <c r="E274" s="22"/>
      <c r="F274" s="23"/>
      <c r="G274" s="11"/>
      <c r="H274" s="11"/>
      <c r="I274" s="11"/>
      <c r="J274" s="11"/>
      <c r="K274" s="25"/>
      <c r="L274" s="25"/>
      <c r="M274" s="26"/>
      <c r="N274" s="26"/>
      <c r="O274" s="26"/>
      <c r="P274" s="26"/>
      <c r="Q274" s="26"/>
      <c r="R274" s="26"/>
      <c r="S274" s="26"/>
      <c r="T274" s="26"/>
      <c r="U274" s="26"/>
      <c r="V274" s="26"/>
    </row>
    <row r="275" spans="1:22" ht="12.75">
      <c r="A275" s="22"/>
      <c r="B275" s="11"/>
      <c r="C275" s="11"/>
      <c r="D275" s="11"/>
      <c r="E275" s="22"/>
      <c r="F275" s="23"/>
      <c r="G275" s="11"/>
      <c r="H275" s="11"/>
      <c r="I275" s="11"/>
      <c r="J275" s="11"/>
      <c r="K275" s="25"/>
      <c r="L275" s="25"/>
      <c r="M275" s="26"/>
      <c r="N275" s="26"/>
      <c r="O275" s="26"/>
      <c r="P275" s="26"/>
      <c r="Q275" s="26"/>
      <c r="R275" s="26"/>
      <c r="S275" s="26"/>
      <c r="T275" s="26"/>
      <c r="U275" s="26"/>
      <c r="V275" s="26"/>
    </row>
    <row r="276" spans="1:22" ht="12.75">
      <c r="A276" s="22"/>
      <c r="B276" s="11"/>
      <c r="C276" s="11"/>
      <c r="D276" s="11"/>
      <c r="E276" s="22"/>
      <c r="F276" s="23"/>
      <c r="G276" s="11"/>
      <c r="H276" s="11"/>
      <c r="I276" s="11"/>
      <c r="J276" s="11"/>
      <c r="K276" s="25"/>
      <c r="L276" s="25"/>
      <c r="M276" s="26"/>
      <c r="N276" s="26"/>
      <c r="O276" s="26"/>
      <c r="P276" s="26"/>
      <c r="Q276" s="26"/>
      <c r="R276" s="26"/>
      <c r="S276" s="26"/>
      <c r="T276" s="26"/>
      <c r="U276" s="26"/>
      <c r="V276" s="26"/>
    </row>
    <row r="277" spans="1:22" ht="12.75">
      <c r="A277" s="22"/>
      <c r="B277" s="11"/>
      <c r="C277" s="11"/>
      <c r="D277" s="11"/>
      <c r="E277" s="22"/>
      <c r="F277" s="23"/>
      <c r="G277" s="11"/>
      <c r="H277" s="11"/>
      <c r="I277" s="11"/>
      <c r="J277" s="11"/>
      <c r="K277" s="25"/>
      <c r="L277" s="25"/>
      <c r="M277" s="26"/>
      <c r="N277" s="26"/>
      <c r="O277" s="26"/>
      <c r="P277" s="26"/>
      <c r="Q277" s="26"/>
      <c r="R277" s="26"/>
      <c r="S277" s="26"/>
      <c r="T277" s="26"/>
      <c r="U277" s="26"/>
      <c r="V277" s="26"/>
    </row>
    <row r="278" spans="1:22" ht="12.75">
      <c r="A278" s="22"/>
      <c r="B278" s="11"/>
      <c r="C278" s="11"/>
      <c r="D278" s="11"/>
      <c r="E278" s="22"/>
      <c r="F278" s="23"/>
      <c r="G278" s="11"/>
      <c r="H278" s="11"/>
      <c r="I278" s="11"/>
      <c r="J278" s="11"/>
      <c r="K278" s="25"/>
      <c r="L278" s="25"/>
      <c r="M278" s="26"/>
      <c r="N278" s="26"/>
      <c r="O278" s="26"/>
      <c r="P278" s="26"/>
      <c r="Q278" s="26"/>
      <c r="R278" s="26"/>
      <c r="S278" s="26"/>
      <c r="T278" s="26"/>
      <c r="U278" s="26"/>
      <c r="V278" s="26"/>
    </row>
    <row r="279" spans="1:22" ht="12.75">
      <c r="A279" s="22"/>
      <c r="B279" s="11"/>
      <c r="C279" s="11"/>
      <c r="D279" s="11"/>
      <c r="E279" s="22"/>
      <c r="F279" s="23"/>
      <c r="G279" s="11"/>
      <c r="H279" s="11"/>
      <c r="I279" s="11"/>
      <c r="J279" s="11"/>
      <c r="K279" s="25"/>
      <c r="L279" s="25"/>
      <c r="M279" s="26"/>
      <c r="N279" s="26"/>
      <c r="O279" s="26"/>
      <c r="P279" s="26"/>
      <c r="Q279" s="26"/>
      <c r="R279" s="26"/>
      <c r="S279" s="26"/>
      <c r="T279" s="26"/>
      <c r="U279" s="26"/>
      <c r="V279" s="26"/>
    </row>
    <row r="280" spans="1:22" ht="12.75">
      <c r="A280" s="22"/>
      <c r="B280" s="11"/>
      <c r="C280" s="11"/>
      <c r="D280" s="11"/>
      <c r="E280" s="22"/>
      <c r="F280" s="23"/>
      <c r="G280" s="11"/>
      <c r="H280" s="11"/>
      <c r="I280" s="11"/>
      <c r="J280" s="11"/>
      <c r="K280" s="25"/>
      <c r="L280" s="25"/>
      <c r="M280" s="26"/>
      <c r="N280" s="26"/>
      <c r="O280" s="26"/>
      <c r="P280" s="26"/>
      <c r="Q280" s="26"/>
      <c r="R280" s="26"/>
      <c r="S280" s="26"/>
      <c r="T280" s="26"/>
      <c r="U280" s="26"/>
      <c r="V280" s="26"/>
    </row>
    <row r="281" spans="1:22" ht="12.75">
      <c r="A281" s="22"/>
      <c r="B281" s="11"/>
      <c r="C281" s="11"/>
      <c r="D281" s="11"/>
      <c r="E281" s="22"/>
      <c r="F281" s="23"/>
      <c r="G281" s="11"/>
      <c r="H281" s="11"/>
      <c r="I281" s="11"/>
      <c r="J281" s="11"/>
      <c r="K281" s="25"/>
      <c r="L281" s="25"/>
      <c r="M281" s="26"/>
      <c r="N281" s="26"/>
      <c r="O281" s="26"/>
      <c r="P281" s="26"/>
      <c r="Q281" s="26"/>
      <c r="R281" s="26"/>
      <c r="S281" s="26"/>
      <c r="T281" s="26"/>
      <c r="U281" s="26"/>
      <c r="V281" s="26"/>
    </row>
    <row r="282" spans="1:22" ht="12.75">
      <c r="A282" s="22"/>
      <c r="B282" s="11"/>
      <c r="C282" s="11"/>
      <c r="D282" s="11"/>
      <c r="E282" s="22"/>
      <c r="F282" s="23"/>
      <c r="G282" s="11"/>
      <c r="H282" s="11"/>
      <c r="I282" s="11"/>
      <c r="J282" s="11"/>
      <c r="K282" s="25"/>
      <c r="L282" s="25"/>
      <c r="M282" s="26"/>
      <c r="N282" s="26"/>
      <c r="O282" s="26"/>
      <c r="P282" s="26"/>
      <c r="Q282" s="26"/>
      <c r="R282" s="26"/>
      <c r="S282" s="26"/>
      <c r="T282" s="26"/>
      <c r="U282" s="26"/>
      <c r="V282" s="26"/>
    </row>
    <row r="283" spans="1:22" ht="12.75">
      <c r="A283" s="22"/>
      <c r="B283" s="11"/>
      <c r="C283" s="11"/>
      <c r="D283" s="11"/>
      <c r="E283" s="22"/>
      <c r="F283" s="23"/>
      <c r="G283" s="11"/>
      <c r="H283" s="11"/>
      <c r="I283" s="11"/>
      <c r="J283" s="11"/>
      <c r="K283" s="25"/>
      <c r="L283" s="25"/>
      <c r="M283" s="26"/>
      <c r="N283" s="26"/>
      <c r="O283" s="26"/>
      <c r="P283" s="26"/>
      <c r="Q283" s="26"/>
      <c r="R283" s="26"/>
      <c r="S283" s="26"/>
      <c r="T283" s="26"/>
      <c r="U283" s="26"/>
      <c r="V283" s="26"/>
    </row>
    <row r="284" spans="1:22" ht="12.75">
      <c r="A284" s="22"/>
      <c r="B284" s="11"/>
      <c r="C284" s="11"/>
      <c r="D284" s="11"/>
      <c r="E284" s="22"/>
      <c r="F284" s="23"/>
      <c r="G284" s="11"/>
      <c r="H284" s="11"/>
      <c r="I284" s="11"/>
      <c r="J284" s="11"/>
      <c r="K284" s="25"/>
      <c r="L284" s="25"/>
      <c r="M284" s="26"/>
      <c r="N284" s="26"/>
      <c r="O284" s="26"/>
      <c r="P284" s="26"/>
      <c r="Q284" s="26"/>
      <c r="R284" s="26"/>
      <c r="S284" s="26"/>
      <c r="T284" s="26"/>
      <c r="U284" s="26"/>
      <c r="V284" s="26"/>
    </row>
    <row r="285" spans="1:22" ht="12.75">
      <c r="A285" s="22"/>
      <c r="B285" s="11"/>
      <c r="C285" s="11"/>
      <c r="D285" s="11"/>
      <c r="E285" s="22"/>
      <c r="F285" s="23"/>
      <c r="G285" s="11"/>
      <c r="H285" s="11"/>
      <c r="I285" s="11"/>
      <c r="J285" s="11"/>
      <c r="K285" s="25"/>
      <c r="L285" s="25"/>
      <c r="M285" s="26"/>
      <c r="N285" s="26"/>
      <c r="O285" s="26"/>
      <c r="P285" s="26"/>
      <c r="Q285" s="26"/>
      <c r="R285" s="26"/>
      <c r="S285" s="26"/>
      <c r="T285" s="26"/>
      <c r="U285" s="26"/>
      <c r="V285" s="26"/>
    </row>
    <row r="286" spans="1:22" ht="12.75">
      <c r="A286" s="22"/>
      <c r="B286" s="11"/>
      <c r="C286" s="11"/>
      <c r="D286" s="11"/>
      <c r="E286" s="22"/>
      <c r="F286" s="23"/>
      <c r="G286" s="11"/>
      <c r="H286" s="11"/>
      <c r="I286" s="11"/>
      <c r="J286" s="11"/>
      <c r="K286" s="25"/>
      <c r="L286" s="25"/>
      <c r="M286" s="26"/>
      <c r="N286" s="26"/>
      <c r="O286" s="26"/>
      <c r="P286" s="26"/>
      <c r="Q286" s="26"/>
      <c r="R286" s="26"/>
      <c r="S286" s="26"/>
      <c r="T286" s="26"/>
      <c r="U286" s="26"/>
      <c r="V286" s="26"/>
    </row>
    <row r="287" spans="1:22" ht="12.75">
      <c r="A287" s="22"/>
      <c r="B287" s="11"/>
      <c r="C287" s="11"/>
      <c r="D287" s="11"/>
      <c r="E287" s="22"/>
      <c r="F287" s="23"/>
      <c r="G287" s="11"/>
      <c r="H287" s="11"/>
      <c r="I287" s="11"/>
      <c r="J287" s="11"/>
      <c r="K287" s="25"/>
      <c r="L287" s="25"/>
      <c r="M287" s="26"/>
      <c r="N287" s="26"/>
      <c r="O287" s="26"/>
      <c r="P287" s="26"/>
      <c r="Q287" s="26"/>
      <c r="R287" s="26"/>
      <c r="S287" s="26"/>
      <c r="T287" s="26"/>
      <c r="U287" s="26"/>
      <c r="V287" s="26"/>
    </row>
    <row r="288" spans="1:22" ht="12.75">
      <c r="A288" s="22"/>
      <c r="B288" s="11"/>
      <c r="C288" s="11"/>
      <c r="D288" s="11"/>
      <c r="E288" s="22"/>
      <c r="F288" s="23"/>
      <c r="G288" s="11"/>
      <c r="H288" s="11"/>
      <c r="I288" s="11"/>
      <c r="J288" s="11"/>
      <c r="K288" s="25"/>
      <c r="L288" s="25"/>
      <c r="M288" s="26"/>
      <c r="N288" s="26"/>
      <c r="O288" s="26"/>
      <c r="P288" s="26"/>
      <c r="Q288" s="26"/>
      <c r="R288" s="26"/>
      <c r="S288" s="26"/>
      <c r="T288" s="26"/>
      <c r="U288" s="26"/>
      <c r="V288" s="26"/>
    </row>
    <row r="289" spans="1:22" ht="12.75">
      <c r="A289" s="22"/>
      <c r="B289" s="11"/>
      <c r="C289" s="11"/>
      <c r="D289" s="11"/>
      <c r="E289" s="22"/>
      <c r="F289" s="23"/>
      <c r="G289" s="11"/>
      <c r="H289" s="11"/>
      <c r="I289" s="11"/>
      <c r="J289" s="11"/>
      <c r="K289" s="25"/>
      <c r="L289" s="25"/>
      <c r="M289" s="26"/>
      <c r="N289" s="26"/>
      <c r="O289" s="26"/>
      <c r="P289" s="26"/>
      <c r="Q289" s="26"/>
      <c r="R289" s="26"/>
      <c r="S289" s="26"/>
      <c r="T289" s="26"/>
      <c r="U289" s="26"/>
      <c r="V289" s="26"/>
    </row>
    <row r="290" spans="1:22" ht="12.75">
      <c r="A290" s="22"/>
      <c r="B290" s="11"/>
      <c r="C290" s="11"/>
      <c r="D290" s="11"/>
      <c r="E290" s="22"/>
      <c r="F290" s="23"/>
      <c r="G290" s="11"/>
      <c r="H290" s="11"/>
      <c r="I290" s="11"/>
      <c r="J290" s="11"/>
      <c r="K290" s="25"/>
      <c r="L290" s="25"/>
      <c r="M290" s="26"/>
      <c r="N290" s="26"/>
      <c r="O290" s="26"/>
      <c r="P290" s="26"/>
      <c r="Q290" s="26"/>
      <c r="R290" s="26"/>
      <c r="S290" s="26"/>
      <c r="T290" s="26"/>
      <c r="U290" s="26"/>
      <c r="V290" s="26"/>
    </row>
    <row r="291" spans="1:22" ht="12.75">
      <c r="A291" s="22"/>
      <c r="B291" s="11"/>
      <c r="C291" s="11"/>
      <c r="D291" s="11"/>
      <c r="E291" s="22"/>
      <c r="F291" s="23"/>
      <c r="G291" s="11"/>
      <c r="H291" s="11"/>
      <c r="I291" s="11"/>
      <c r="J291" s="11"/>
      <c r="K291" s="25"/>
      <c r="L291" s="25"/>
      <c r="M291" s="26"/>
      <c r="N291" s="26"/>
      <c r="O291" s="26"/>
      <c r="P291" s="26"/>
      <c r="Q291" s="26"/>
      <c r="R291" s="26"/>
      <c r="S291" s="26"/>
      <c r="T291" s="26"/>
      <c r="U291" s="26"/>
      <c r="V291" s="26"/>
    </row>
    <row r="292" spans="1:22" ht="12.75">
      <c r="A292" s="22"/>
      <c r="B292" s="11"/>
      <c r="C292" s="11"/>
      <c r="D292" s="11"/>
      <c r="E292" s="22"/>
      <c r="F292" s="23"/>
      <c r="G292" s="11"/>
      <c r="H292" s="11"/>
      <c r="I292" s="11"/>
      <c r="J292" s="11"/>
      <c r="K292" s="25"/>
      <c r="L292" s="25"/>
      <c r="M292" s="26"/>
      <c r="N292" s="26"/>
      <c r="O292" s="26"/>
      <c r="P292" s="26"/>
      <c r="Q292" s="26"/>
      <c r="R292" s="26"/>
      <c r="S292" s="26"/>
      <c r="T292" s="26"/>
      <c r="U292" s="26"/>
      <c r="V292" s="26"/>
    </row>
    <row r="293" spans="1:22" ht="12.75">
      <c r="A293" s="22"/>
      <c r="B293" s="11"/>
      <c r="C293" s="11"/>
      <c r="D293" s="11"/>
      <c r="E293" s="22"/>
      <c r="F293" s="23"/>
      <c r="G293" s="11"/>
      <c r="H293" s="11"/>
      <c r="I293" s="11"/>
      <c r="J293" s="11"/>
      <c r="K293" s="25"/>
      <c r="L293" s="25"/>
      <c r="M293" s="26"/>
      <c r="N293" s="26"/>
      <c r="O293" s="26"/>
      <c r="P293" s="26"/>
      <c r="Q293" s="26"/>
      <c r="R293" s="26"/>
      <c r="S293" s="26"/>
      <c r="T293" s="26"/>
      <c r="U293" s="26"/>
      <c r="V293" s="26"/>
    </row>
    <row r="294" spans="1:22" ht="12.75">
      <c r="A294" s="22"/>
      <c r="B294" s="11"/>
      <c r="C294" s="11"/>
      <c r="D294" s="11"/>
      <c r="E294" s="22"/>
      <c r="F294" s="23"/>
      <c r="G294" s="11"/>
      <c r="H294" s="11"/>
      <c r="I294" s="11"/>
      <c r="J294" s="11"/>
      <c r="K294" s="25"/>
      <c r="L294" s="25"/>
      <c r="M294" s="26"/>
      <c r="N294" s="26"/>
      <c r="O294" s="26"/>
      <c r="P294" s="26"/>
      <c r="Q294" s="26"/>
      <c r="R294" s="26"/>
      <c r="S294" s="26"/>
      <c r="T294" s="26"/>
      <c r="U294" s="26"/>
      <c r="V294" s="26"/>
    </row>
    <row r="295" spans="1:22" ht="12.75">
      <c r="A295" s="22"/>
      <c r="B295" s="11"/>
      <c r="C295" s="11"/>
      <c r="D295" s="11"/>
      <c r="E295" s="22"/>
      <c r="F295" s="23"/>
      <c r="G295" s="11"/>
      <c r="H295" s="11"/>
      <c r="I295" s="11"/>
      <c r="J295" s="11"/>
      <c r="K295" s="25"/>
      <c r="L295" s="25"/>
      <c r="M295" s="26"/>
      <c r="N295" s="26"/>
      <c r="O295" s="26"/>
      <c r="P295" s="26"/>
      <c r="Q295" s="26"/>
      <c r="R295" s="26"/>
      <c r="S295" s="26"/>
      <c r="T295" s="26"/>
      <c r="U295" s="26"/>
      <c r="V295" s="26"/>
    </row>
    <row r="296" spans="1:22" ht="12.75">
      <c r="A296" s="22"/>
      <c r="B296" s="11"/>
      <c r="C296" s="11"/>
      <c r="D296" s="11"/>
      <c r="E296" s="22"/>
      <c r="F296" s="23"/>
      <c r="G296" s="11"/>
      <c r="H296" s="11"/>
      <c r="I296" s="11"/>
      <c r="J296" s="11"/>
      <c r="K296" s="25"/>
      <c r="L296" s="25"/>
      <c r="M296" s="26"/>
      <c r="N296" s="26"/>
      <c r="O296" s="26"/>
      <c r="P296" s="26"/>
      <c r="Q296" s="26"/>
      <c r="R296" s="26"/>
      <c r="S296" s="26"/>
      <c r="T296" s="26"/>
      <c r="U296" s="26"/>
      <c r="V296" s="26"/>
    </row>
    <row r="297" spans="1:22" ht="12.75">
      <c r="A297" s="22"/>
      <c r="B297" s="11"/>
      <c r="C297" s="11"/>
      <c r="D297" s="11"/>
      <c r="E297" s="22"/>
      <c r="F297" s="23"/>
      <c r="G297" s="11"/>
      <c r="H297" s="11"/>
      <c r="I297" s="11"/>
      <c r="J297" s="11"/>
      <c r="K297" s="25"/>
      <c r="L297" s="25"/>
      <c r="M297" s="26"/>
      <c r="N297" s="26"/>
      <c r="O297" s="26"/>
      <c r="P297" s="26"/>
      <c r="Q297" s="26"/>
      <c r="R297" s="26"/>
      <c r="S297" s="26"/>
      <c r="T297" s="26"/>
      <c r="U297" s="26"/>
      <c r="V297" s="26"/>
    </row>
    <row r="298" spans="1:22" ht="12.75">
      <c r="A298" s="22"/>
      <c r="B298" s="11"/>
      <c r="C298" s="11"/>
      <c r="D298" s="11"/>
      <c r="E298" s="22"/>
      <c r="F298" s="23"/>
      <c r="G298" s="11"/>
      <c r="H298" s="11"/>
      <c r="I298" s="11"/>
      <c r="J298" s="11"/>
      <c r="K298" s="25"/>
      <c r="L298" s="25"/>
      <c r="M298" s="26"/>
      <c r="N298" s="26"/>
      <c r="O298" s="26"/>
      <c r="P298" s="26"/>
      <c r="Q298" s="26"/>
      <c r="R298" s="26"/>
      <c r="S298" s="26"/>
      <c r="T298" s="26"/>
      <c r="U298" s="26"/>
      <c r="V298" s="26"/>
    </row>
    <row r="299" spans="1:22" ht="12.75">
      <c r="A299" s="22"/>
      <c r="B299" s="11"/>
      <c r="C299" s="11"/>
      <c r="D299" s="11"/>
      <c r="E299" s="22"/>
      <c r="F299" s="23"/>
      <c r="G299" s="11"/>
      <c r="H299" s="11"/>
      <c r="I299" s="11"/>
      <c r="J299" s="11"/>
      <c r="K299" s="25"/>
      <c r="L299" s="25"/>
      <c r="M299" s="26"/>
      <c r="N299" s="26"/>
      <c r="O299" s="26"/>
      <c r="P299" s="26"/>
      <c r="Q299" s="26"/>
      <c r="R299" s="26"/>
      <c r="S299" s="26"/>
      <c r="T299" s="26"/>
      <c r="U299" s="26"/>
      <c r="V299" s="26"/>
    </row>
    <row r="300" spans="1:22" ht="12.75">
      <c r="A300" s="22"/>
      <c r="B300" s="11"/>
      <c r="C300" s="11"/>
      <c r="D300" s="11"/>
      <c r="E300" s="22"/>
      <c r="F300" s="23"/>
      <c r="G300" s="11"/>
      <c r="H300" s="11"/>
      <c r="I300" s="11"/>
      <c r="J300" s="11"/>
      <c r="K300" s="25"/>
      <c r="L300" s="25"/>
      <c r="M300" s="26"/>
      <c r="N300" s="26"/>
      <c r="O300" s="26"/>
      <c r="P300" s="26"/>
      <c r="Q300" s="26"/>
      <c r="R300" s="26"/>
      <c r="S300" s="26"/>
      <c r="T300" s="26"/>
      <c r="U300" s="26"/>
      <c r="V300" s="26"/>
    </row>
    <row r="301" spans="1:22" ht="12.75">
      <c r="A301" s="22"/>
      <c r="B301" s="11"/>
      <c r="C301" s="11"/>
      <c r="D301" s="11"/>
      <c r="E301" s="22"/>
      <c r="F301" s="23"/>
      <c r="G301" s="11"/>
      <c r="H301" s="11"/>
      <c r="I301" s="11"/>
      <c r="J301" s="11"/>
      <c r="K301" s="25"/>
      <c r="L301" s="25"/>
      <c r="M301" s="26"/>
      <c r="N301" s="26"/>
      <c r="O301" s="26"/>
      <c r="P301" s="26"/>
      <c r="Q301" s="26"/>
      <c r="R301" s="26"/>
      <c r="S301" s="26"/>
      <c r="T301" s="26"/>
      <c r="U301" s="26"/>
      <c r="V301" s="26"/>
    </row>
    <row r="302" spans="1:22" ht="12.75">
      <c r="A302" s="22"/>
      <c r="B302" s="11"/>
      <c r="C302" s="11"/>
      <c r="D302" s="11"/>
      <c r="E302" s="22"/>
      <c r="F302" s="23"/>
      <c r="G302" s="11"/>
      <c r="H302" s="11"/>
      <c r="I302" s="11"/>
      <c r="J302" s="11"/>
      <c r="K302" s="25"/>
      <c r="L302" s="25"/>
      <c r="M302" s="26"/>
      <c r="N302" s="26"/>
      <c r="O302" s="26"/>
      <c r="P302" s="26"/>
      <c r="Q302" s="26"/>
      <c r="R302" s="26"/>
      <c r="S302" s="26"/>
      <c r="T302" s="26"/>
      <c r="U302" s="26"/>
      <c r="V302" s="26"/>
    </row>
    <row r="303" spans="1:22" ht="12.75">
      <c r="A303" s="22"/>
      <c r="B303" s="11"/>
      <c r="C303" s="11"/>
      <c r="D303" s="11"/>
      <c r="E303" s="22"/>
      <c r="F303" s="23"/>
      <c r="G303" s="11"/>
      <c r="H303" s="11"/>
      <c r="I303" s="11"/>
      <c r="J303" s="11"/>
      <c r="K303" s="25"/>
      <c r="L303" s="25"/>
      <c r="M303" s="26"/>
      <c r="N303" s="26"/>
      <c r="O303" s="26"/>
      <c r="P303" s="26"/>
      <c r="Q303" s="26"/>
      <c r="R303" s="26"/>
      <c r="S303" s="26"/>
      <c r="T303" s="26"/>
      <c r="U303" s="26"/>
      <c r="V303" s="26"/>
    </row>
    <row r="304" spans="1:22" ht="12.75">
      <c r="A304" s="22"/>
      <c r="B304" s="11"/>
      <c r="C304" s="11"/>
      <c r="D304" s="11"/>
      <c r="E304" s="22"/>
      <c r="F304" s="23"/>
      <c r="G304" s="11"/>
      <c r="H304" s="11"/>
      <c r="I304" s="11"/>
      <c r="J304" s="11"/>
      <c r="K304" s="25"/>
      <c r="L304" s="25"/>
      <c r="M304" s="26"/>
      <c r="N304" s="26"/>
      <c r="O304" s="26"/>
      <c r="P304" s="26"/>
      <c r="Q304" s="26"/>
      <c r="R304" s="26"/>
      <c r="S304" s="26"/>
      <c r="T304" s="26"/>
      <c r="U304" s="26"/>
      <c r="V304" s="26"/>
    </row>
    <row r="305" spans="1:22" ht="12.75">
      <c r="A305" s="22"/>
      <c r="B305" s="11"/>
      <c r="C305" s="11"/>
      <c r="D305" s="11"/>
      <c r="E305" s="22"/>
      <c r="F305" s="23"/>
      <c r="G305" s="11"/>
      <c r="H305" s="11"/>
      <c r="I305" s="11"/>
      <c r="J305" s="11"/>
      <c r="K305" s="25"/>
      <c r="L305" s="25"/>
      <c r="M305" s="26"/>
      <c r="N305" s="26"/>
      <c r="O305" s="26"/>
      <c r="P305" s="26"/>
      <c r="Q305" s="26"/>
      <c r="R305" s="26"/>
      <c r="S305" s="26"/>
      <c r="T305" s="26"/>
      <c r="U305" s="26"/>
      <c r="V305" s="26"/>
    </row>
    <row r="306" spans="1:22" ht="12.75">
      <c r="A306" s="22"/>
      <c r="B306" s="11"/>
      <c r="C306" s="11"/>
      <c r="D306" s="11"/>
      <c r="E306" s="22"/>
      <c r="F306" s="23"/>
      <c r="G306" s="11"/>
      <c r="H306" s="11"/>
      <c r="I306" s="11"/>
      <c r="J306" s="11"/>
      <c r="K306" s="25"/>
      <c r="L306" s="25"/>
      <c r="M306" s="26"/>
      <c r="N306" s="26"/>
      <c r="O306" s="26"/>
      <c r="P306" s="26"/>
      <c r="Q306" s="26"/>
      <c r="R306" s="26"/>
      <c r="S306" s="26"/>
      <c r="T306" s="26"/>
      <c r="U306" s="26"/>
      <c r="V306" s="26"/>
    </row>
    <row r="307" spans="1:22" ht="12.75">
      <c r="A307" s="22"/>
      <c r="B307" s="11"/>
      <c r="C307" s="11"/>
      <c r="D307" s="11"/>
      <c r="E307" s="22"/>
      <c r="F307" s="23"/>
      <c r="G307" s="11"/>
      <c r="H307" s="11"/>
      <c r="I307" s="11"/>
      <c r="J307" s="11"/>
      <c r="K307" s="25"/>
      <c r="L307" s="25"/>
      <c r="M307" s="26"/>
      <c r="N307" s="26"/>
      <c r="O307" s="26"/>
      <c r="P307" s="26"/>
      <c r="Q307" s="26"/>
      <c r="R307" s="26"/>
      <c r="S307" s="26"/>
      <c r="T307" s="26"/>
      <c r="U307" s="26"/>
      <c r="V307" s="26"/>
    </row>
    <row r="308" spans="1:22" ht="12.75">
      <c r="A308" s="22"/>
      <c r="B308" s="11"/>
      <c r="C308" s="11"/>
      <c r="D308" s="11"/>
      <c r="E308" s="22"/>
      <c r="F308" s="23"/>
      <c r="G308" s="11"/>
      <c r="H308" s="11"/>
      <c r="I308" s="11"/>
      <c r="J308" s="11"/>
      <c r="K308" s="25"/>
      <c r="L308" s="25"/>
      <c r="M308" s="26"/>
      <c r="N308" s="26"/>
      <c r="O308" s="26"/>
      <c r="P308" s="26"/>
      <c r="Q308" s="26"/>
      <c r="R308" s="26"/>
      <c r="S308" s="26"/>
      <c r="T308" s="26"/>
      <c r="U308" s="26"/>
      <c r="V308" s="26"/>
    </row>
    <row r="309" spans="1:22" ht="12.75">
      <c r="A309" s="22"/>
      <c r="B309" s="11"/>
      <c r="C309" s="11"/>
      <c r="D309" s="11"/>
      <c r="E309" s="22"/>
      <c r="F309" s="23"/>
      <c r="G309" s="11"/>
      <c r="H309" s="11"/>
      <c r="I309" s="11"/>
      <c r="J309" s="11"/>
      <c r="K309" s="25"/>
      <c r="L309" s="25"/>
      <c r="M309" s="26"/>
      <c r="N309" s="26"/>
      <c r="O309" s="26"/>
      <c r="P309" s="26"/>
      <c r="Q309" s="26"/>
      <c r="R309" s="26"/>
      <c r="S309" s="26"/>
      <c r="T309" s="26"/>
      <c r="U309" s="26"/>
      <c r="V309" s="26"/>
    </row>
    <row r="310" spans="1:22" ht="12.75">
      <c r="A310" s="22"/>
      <c r="B310" s="11"/>
      <c r="C310" s="11"/>
      <c r="D310" s="11"/>
      <c r="E310" s="22"/>
      <c r="F310" s="23"/>
      <c r="G310" s="11"/>
      <c r="H310" s="11"/>
      <c r="I310" s="11"/>
      <c r="J310" s="11"/>
      <c r="K310" s="25"/>
      <c r="L310" s="25"/>
      <c r="M310" s="26"/>
      <c r="N310" s="26"/>
      <c r="O310" s="26"/>
      <c r="P310" s="26"/>
      <c r="Q310" s="26"/>
      <c r="R310" s="26"/>
      <c r="S310" s="26"/>
      <c r="T310" s="26"/>
      <c r="U310" s="26"/>
      <c r="V310" s="26"/>
    </row>
    <row r="311" spans="1:22" ht="12.75">
      <c r="A311" s="22"/>
      <c r="B311" s="11"/>
      <c r="C311" s="11"/>
      <c r="D311" s="11"/>
      <c r="E311" s="22"/>
      <c r="F311" s="23"/>
      <c r="G311" s="11"/>
      <c r="H311" s="11"/>
      <c r="I311" s="11"/>
      <c r="J311" s="11"/>
      <c r="K311" s="25"/>
      <c r="L311" s="25"/>
      <c r="M311" s="26"/>
      <c r="N311" s="26"/>
      <c r="O311" s="26"/>
      <c r="P311" s="26"/>
      <c r="Q311" s="26"/>
      <c r="R311" s="26"/>
      <c r="S311" s="26"/>
      <c r="T311" s="26"/>
      <c r="U311" s="26"/>
      <c r="V311" s="26"/>
    </row>
    <row r="312" spans="1:22" ht="12.75">
      <c r="A312" s="22"/>
      <c r="B312" s="11"/>
      <c r="C312" s="11"/>
      <c r="D312" s="11"/>
      <c r="E312" s="22"/>
      <c r="F312" s="23"/>
      <c r="G312" s="11"/>
      <c r="H312" s="11"/>
      <c r="I312" s="11"/>
      <c r="J312" s="11"/>
      <c r="K312" s="25"/>
      <c r="L312" s="25"/>
      <c r="M312" s="26"/>
      <c r="N312" s="26"/>
      <c r="O312" s="26"/>
      <c r="P312" s="26"/>
      <c r="Q312" s="26"/>
      <c r="R312" s="26"/>
      <c r="S312" s="26"/>
      <c r="T312" s="26"/>
      <c r="U312" s="26"/>
      <c r="V312" s="26"/>
    </row>
    <row r="313" spans="1:22" ht="12.75">
      <c r="A313" s="22"/>
      <c r="B313" s="11"/>
      <c r="C313" s="11"/>
      <c r="D313" s="11"/>
      <c r="E313" s="22"/>
      <c r="F313" s="23"/>
      <c r="G313" s="11"/>
      <c r="H313" s="11"/>
      <c r="I313" s="11"/>
      <c r="J313" s="11"/>
      <c r="K313" s="25"/>
      <c r="L313" s="25"/>
      <c r="M313" s="26"/>
      <c r="N313" s="26"/>
      <c r="O313" s="26"/>
      <c r="P313" s="26"/>
      <c r="Q313" s="26"/>
      <c r="R313" s="26"/>
      <c r="S313" s="26"/>
      <c r="T313" s="26"/>
      <c r="U313" s="26"/>
      <c r="V313" s="26"/>
    </row>
    <row r="314" spans="1:22" ht="12.75">
      <c r="A314" s="22"/>
      <c r="B314" s="11"/>
      <c r="C314" s="11"/>
      <c r="D314" s="11"/>
      <c r="E314" s="22"/>
      <c r="F314" s="23"/>
      <c r="G314" s="11"/>
      <c r="H314" s="11"/>
      <c r="I314" s="11"/>
      <c r="J314" s="11"/>
      <c r="K314" s="25"/>
      <c r="L314" s="25"/>
      <c r="M314" s="26"/>
      <c r="N314" s="26"/>
      <c r="O314" s="26"/>
      <c r="P314" s="26"/>
      <c r="Q314" s="26"/>
      <c r="R314" s="26"/>
      <c r="S314" s="26"/>
      <c r="T314" s="26"/>
      <c r="U314" s="26"/>
      <c r="V314" s="26"/>
    </row>
    <row r="315" spans="1:22" ht="12.75">
      <c r="A315" s="22"/>
      <c r="B315" s="11"/>
      <c r="C315" s="11"/>
      <c r="D315" s="11"/>
      <c r="E315" s="22"/>
      <c r="F315" s="23"/>
      <c r="G315" s="11"/>
      <c r="H315" s="11"/>
      <c r="I315" s="11"/>
      <c r="J315" s="11"/>
      <c r="K315" s="25"/>
      <c r="L315" s="25"/>
      <c r="M315" s="26"/>
      <c r="N315" s="26"/>
      <c r="O315" s="26"/>
      <c r="P315" s="26"/>
      <c r="Q315" s="26"/>
      <c r="R315" s="26"/>
      <c r="S315" s="26"/>
      <c r="T315" s="26"/>
      <c r="U315" s="26"/>
      <c r="V315" s="26"/>
    </row>
    <row r="316" spans="1:22" ht="12.75">
      <c r="A316" s="22"/>
      <c r="B316" s="11"/>
      <c r="C316" s="11"/>
      <c r="D316" s="11"/>
      <c r="E316" s="22"/>
      <c r="F316" s="23"/>
      <c r="G316" s="11"/>
      <c r="H316" s="11"/>
      <c r="I316" s="11"/>
      <c r="J316" s="11"/>
      <c r="K316" s="25"/>
      <c r="L316" s="25"/>
      <c r="M316" s="26"/>
      <c r="N316" s="26"/>
      <c r="O316" s="26"/>
      <c r="P316" s="26"/>
      <c r="Q316" s="26"/>
      <c r="R316" s="26"/>
      <c r="S316" s="26"/>
      <c r="T316" s="26"/>
      <c r="U316" s="26"/>
      <c r="V316" s="26"/>
    </row>
    <row r="317" spans="1:22" ht="12.75">
      <c r="A317" s="22"/>
      <c r="B317" s="11"/>
      <c r="C317" s="11"/>
      <c r="D317" s="11"/>
      <c r="E317" s="22"/>
      <c r="F317" s="23"/>
      <c r="G317" s="11"/>
      <c r="H317" s="11"/>
      <c r="I317" s="11"/>
      <c r="J317" s="11"/>
      <c r="K317" s="25"/>
      <c r="L317" s="25"/>
      <c r="M317" s="26"/>
      <c r="N317" s="26"/>
      <c r="O317" s="26"/>
      <c r="P317" s="26"/>
      <c r="Q317" s="26"/>
      <c r="R317" s="26"/>
      <c r="S317" s="26"/>
      <c r="T317" s="26"/>
      <c r="U317" s="26"/>
      <c r="V317" s="26"/>
    </row>
    <row r="318" spans="1:22" ht="12.75">
      <c r="A318" s="22"/>
      <c r="B318" s="11"/>
      <c r="C318" s="11"/>
      <c r="D318" s="11"/>
      <c r="E318" s="22"/>
      <c r="F318" s="23"/>
      <c r="G318" s="11"/>
      <c r="H318" s="11"/>
      <c r="I318" s="11"/>
      <c r="J318" s="11"/>
      <c r="K318" s="25"/>
      <c r="L318" s="25"/>
      <c r="M318" s="26"/>
      <c r="N318" s="26"/>
      <c r="O318" s="26"/>
      <c r="P318" s="26"/>
      <c r="Q318" s="26"/>
      <c r="R318" s="26"/>
      <c r="S318" s="26"/>
      <c r="T318" s="26"/>
      <c r="U318" s="26"/>
      <c r="V318" s="26"/>
    </row>
    <row r="319" spans="1:22" ht="12.75">
      <c r="A319" s="22"/>
      <c r="B319" s="11"/>
      <c r="C319" s="11"/>
      <c r="D319" s="11"/>
      <c r="E319" s="22"/>
      <c r="F319" s="23"/>
      <c r="G319" s="11"/>
      <c r="H319" s="11"/>
      <c r="I319" s="11"/>
      <c r="J319" s="11"/>
      <c r="K319" s="25"/>
      <c r="L319" s="25"/>
      <c r="M319" s="26"/>
      <c r="N319" s="26"/>
      <c r="O319" s="26"/>
      <c r="P319" s="26"/>
      <c r="Q319" s="26"/>
      <c r="R319" s="26"/>
      <c r="S319" s="26"/>
      <c r="T319" s="26"/>
      <c r="U319" s="26"/>
      <c r="V319" s="26"/>
    </row>
    <row r="320" spans="1:22" ht="12.75">
      <c r="A320" s="22"/>
      <c r="B320" s="11"/>
      <c r="C320" s="11"/>
      <c r="D320" s="11"/>
      <c r="E320" s="22"/>
      <c r="F320" s="23"/>
      <c r="G320" s="11"/>
      <c r="H320" s="11"/>
      <c r="I320" s="11"/>
      <c r="J320" s="11"/>
      <c r="K320" s="25"/>
      <c r="L320" s="25"/>
      <c r="M320" s="26"/>
      <c r="N320" s="26"/>
      <c r="O320" s="26"/>
      <c r="P320" s="26"/>
      <c r="Q320" s="26"/>
      <c r="R320" s="26"/>
      <c r="S320" s="26"/>
      <c r="T320" s="26"/>
      <c r="U320" s="26"/>
      <c r="V320" s="26"/>
    </row>
    <row r="321" spans="1:22" ht="12.75">
      <c r="A321" s="22"/>
      <c r="B321" s="11"/>
      <c r="C321" s="11"/>
      <c r="D321" s="11"/>
      <c r="E321" s="22"/>
      <c r="F321" s="23"/>
      <c r="G321" s="11"/>
      <c r="H321" s="11"/>
      <c r="I321" s="11"/>
      <c r="J321" s="11"/>
      <c r="K321" s="25"/>
      <c r="L321" s="25"/>
      <c r="M321" s="26"/>
      <c r="N321" s="26"/>
      <c r="O321" s="26"/>
      <c r="P321" s="26"/>
      <c r="Q321" s="26"/>
      <c r="R321" s="26"/>
      <c r="S321" s="26"/>
      <c r="T321" s="26"/>
      <c r="U321" s="26"/>
      <c r="V321" s="26"/>
    </row>
    <row r="322" spans="1:22" ht="12.75">
      <c r="A322" s="22"/>
      <c r="B322" s="11"/>
      <c r="C322" s="11"/>
      <c r="D322" s="11"/>
      <c r="E322" s="22"/>
      <c r="F322" s="23"/>
      <c r="G322" s="11"/>
      <c r="H322" s="11"/>
      <c r="I322" s="11"/>
      <c r="J322" s="11"/>
      <c r="K322" s="25"/>
      <c r="L322" s="25"/>
      <c r="M322" s="26"/>
      <c r="N322" s="26"/>
      <c r="O322" s="26"/>
      <c r="P322" s="26"/>
      <c r="Q322" s="26"/>
      <c r="R322" s="26"/>
      <c r="S322" s="26"/>
      <c r="T322" s="26"/>
      <c r="U322" s="26"/>
      <c r="V322" s="26"/>
    </row>
    <row r="323" spans="1:22" ht="12.75">
      <c r="A323" s="22"/>
      <c r="B323" s="11"/>
      <c r="C323" s="11"/>
      <c r="D323" s="11"/>
      <c r="E323" s="22"/>
      <c r="F323" s="23"/>
      <c r="G323" s="11"/>
      <c r="H323" s="11"/>
      <c r="I323" s="11"/>
      <c r="J323" s="11"/>
      <c r="K323" s="25"/>
      <c r="L323" s="25"/>
      <c r="M323" s="26"/>
      <c r="N323" s="26"/>
      <c r="O323" s="26"/>
      <c r="P323" s="26"/>
      <c r="Q323" s="26"/>
      <c r="R323" s="26"/>
      <c r="S323" s="26"/>
      <c r="T323" s="26"/>
      <c r="U323" s="26"/>
      <c r="V323" s="26"/>
    </row>
    <row r="324" spans="1:22" ht="12.75">
      <c r="A324" s="22"/>
      <c r="B324" s="11"/>
      <c r="C324" s="11"/>
      <c r="D324" s="11"/>
      <c r="E324" s="22"/>
      <c r="F324" s="23"/>
      <c r="G324" s="11"/>
      <c r="H324" s="11"/>
      <c r="I324" s="11"/>
      <c r="J324" s="11"/>
      <c r="K324" s="25"/>
      <c r="L324" s="25"/>
      <c r="M324" s="26"/>
      <c r="N324" s="26"/>
      <c r="O324" s="26"/>
      <c r="P324" s="26"/>
      <c r="Q324" s="26"/>
      <c r="R324" s="26"/>
      <c r="S324" s="26"/>
      <c r="T324" s="26"/>
      <c r="U324" s="26"/>
      <c r="V324" s="26"/>
    </row>
    <row r="325" spans="1:22" ht="12.75">
      <c r="A325" s="22"/>
      <c r="B325" s="11"/>
      <c r="C325" s="11"/>
      <c r="D325" s="11"/>
      <c r="E325" s="22"/>
      <c r="F325" s="23"/>
      <c r="G325" s="11"/>
      <c r="H325" s="11"/>
      <c r="I325" s="11"/>
      <c r="J325" s="11"/>
      <c r="K325" s="25"/>
      <c r="L325" s="25"/>
      <c r="M325" s="26"/>
      <c r="N325" s="26"/>
      <c r="O325" s="26"/>
      <c r="P325" s="26"/>
      <c r="Q325" s="26"/>
      <c r="R325" s="26"/>
      <c r="S325" s="26"/>
      <c r="T325" s="26"/>
      <c r="U325" s="26"/>
      <c r="V325" s="26"/>
    </row>
    <row r="326" spans="1:22" ht="12.75">
      <c r="A326" s="22"/>
      <c r="B326" s="11"/>
      <c r="C326" s="11"/>
      <c r="D326" s="11"/>
      <c r="E326" s="22"/>
      <c r="F326" s="23"/>
      <c r="G326" s="11"/>
      <c r="H326" s="11"/>
      <c r="I326" s="11"/>
      <c r="J326" s="11"/>
      <c r="K326" s="25"/>
      <c r="L326" s="25"/>
      <c r="M326" s="26"/>
      <c r="N326" s="26"/>
      <c r="O326" s="26"/>
      <c r="P326" s="26"/>
      <c r="Q326" s="26"/>
      <c r="R326" s="26"/>
      <c r="S326" s="26"/>
      <c r="T326" s="26"/>
      <c r="U326" s="26"/>
      <c r="V326" s="26"/>
    </row>
    <row r="327" spans="1:22" ht="12.75">
      <c r="A327" s="22"/>
      <c r="B327" s="11"/>
      <c r="C327" s="11"/>
      <c r="D327" s="11"/>
      <c r="E327" s="22"/>
      <c r="F327" s="23"/>
      <c r="G327" s="11"/>
      <c r="H327" s="11"/>
      <c r="I327" s="11"/>
      <c r="J327" s="11"/>
      <c r="K327" s="25"/>
      <c r="L327" s="25"/>
      <c r="M327" s="26"/>
      <c r="N327" s="26"/>
      <c r="O327" s="26"/>
      <c r="P327" s="26"/>
      <c r="Q327" s="26"/>
      <c r="R327" s="26"/>
      <c r="S327" s="26"/>
      <c r="T327" s="26"/>
      <c r="U327" s="26"/>
      <c r="V327" s="26"/>
    </row>
    <row r="328" spans="1:22" ht="12.75">
      <c r="A328" s="22"/>
      <c r="B328" s="11"/>
      <c r="C328" s="11"/>
      <c r="D328" s="11"/>
      <c r="E328" s="22"/>
      <c r="F328" s="23"/>
      <c r="G328" s="11"/>
      <c r="H328" s="11"/>
      <c r="I328" s="11"/>
      <c r="J328" s="11"/>
      <c r="K328" s="25"/>
      <c r="L328" s="25"/>
      <c r="M328" s="26"/>
      <c r="N328" s="26"/>
      <c r="O328" s="26"/>
      <c r="P328" s="26"/>
      <c r="Q328" s="26"/>
      <c r="R328" s="26"/>
      <c r="S328" s="26"/>
      <c r="T328" s="26"/>
      <c r="U328" s="26"/>
      <c r="V328" s="26"/>
    </row>
    <row r="329" spans="1:22" ht="12.75">
      <c r="A329" s="22"/>
      <c r="B329" s="11"/>
      <c r="C329" s="11"/>
      <c r="D329" s="11"/>
      <c r="E329" s="22"/>
      <c r="F329" s="23"/>
      <c r="G329" s="11"/>
      <c r="H329" s="11"/>
      <c r="I329" s="11"/>
      <c r="J329" s="11"/>
      <c r="K329" s="25"/>
      <c r="L329" s="25"/>
      <c r="M329" s="26"/>
      <c r="N329" s="26"/>
      <c r="O329" s="26"/>
      <c r="P329" s="26"/>
      <c r="Q329" s="26"/>
      <c r="R329" s="26"/>
      <c r="S329" s="26"/>
      <c r="T329" s="26"/>
      <c r="U329" s="26"/>
      <c r="V329" s="26"/>
    </row>
    <row r="330" spans="1:22" ht="12.75">
      <c r="A330" s="22"/>
      <c r="B330" s="11"/>
      <c r="C330" s="11"/>
      <c r="D330" s="11"/>
      <c r="E330" s="22"/>
      <c r="F330" s="23"/>
      <c r="G330" s="11"/>
      <c r="H330" s="11"/>
      <c r="I330" s="11"/>
      <c r="J330" s="11"/>
      <c r="K330" s="25"/>
      <c r="L330" s="25"/>
      <c r="M330" s="26"/>
      <c r="N330" s="26"/>
      <c r="O330" s="26"/>
      <c r="P330" s="26"/>
      <c r="Q330" s="26"/>
      <c r="R330" s="26"/>
      <c r="S330" s="26"/>
      <c r="T330" s="26"/>
      <c r="U330" s="26"/>
      <c r="V330" s="26"/>
    </row>
    <row r="331" spans="1:22" ht="12.75">
      <c r="A331" s="22"/>
      <c r="B331" s="11"/>
      <c r="C331" s="11"/>
      <c r="D331" s="11"/>
      <c r="E331" s="22"/>
      <c r="F331" s="23"/>
      <c r="G331" s="11"/>
      <c r="H331" s="11"/>
      <c r="I331" s="11"/>
      <c r="J331" s="11"/>
      <c r="K331" s="25"/>
      <c r="L331" s="25"/>
      <c r="M331" s="26"/>
      <c r="N331" s="26"/>
      <c r="O331" s="26"/>
      <c r="P331" s="26"/>
      <c r="Q331" s="26"/>
      <c r="R331" s="26"/>
      <c r="S331" s="26"/>
      <c r="T331" s="26"/>
      <c r="U331" s="26"/>
      <c r="V331" s="26"/>
    </row>
    <row r="332" spans="1:22" ht="12.75">
      <c r="A332" s="22"/>
      <c r="B332" s="11"/>
      <c r="C332" s="11"/>
      <c r="D332" s="11"/>
      <c r="E332" s="22"/>
      <c r="F332" s="23"/>
      <c r="G332" s="11"/>
      <c r="H332" s="11"/>
      <c r="I332" s="11"/>
      <c r="J332" s="11"/>
      <c r="K332" s="25"/>
      <c r="L332" s="25"/>
      <c r="M332" s="26"/>
      <c r="N332" s="26"/>
      <c r="O332" s="26"/>
      <c r="P332" s="26"/>
      <c r="Q332" s="26"/>
      <c r="R332" s="26"/>
      <c r="S332" s="26"/>
      <c r="T332" s="26"/>
      <c r="U332" s="26"/>
      <c r="V332" s="26"/>
    </row>
    <row r="333" spans="1:22" ht="12.75">
      <c r="A333" s="22"/>
      <c r="B333" s="11"/>
      <c r="C333" s="11"/>
      <c r="D333" s="11"/>
      <c r="E333" s="22"/>
      <c r="F333" s="23"/>
      <c r="G333" s="11"/>
      <c r="H333" s="11"/>
      <c r="I333" s="11"/>
      <c r="J333" s="11"/>
      <c r="K333" s="25"/>
      <c r="L333" s="25"/>
      <c r="M333" s="26"/>
      <c r="N333" s="26"/>
      <c r="O333" s="26"/>
      <c r="P333" s="26"/>
      <c r="Q333" s="26"/>
      <c r="R333" s="26"/>
      <c r="S333" s="26"/>
      <c r="T333" s="26"/>
      <c r="U333" s="26"/>
      <c r="V333" s="26"/>
    </row>
    <row r="334" spans="1:22" ht="12.75">
      <c r="A334" s="22"/>
      <c r="B334" s="11"/>
      <c r="C334" s="11"/>
      <c r="D334" s="11"/>
      <c r="E334" s="22"/>
      <c r="F334" s="23"/>
      <c r="G334" s="11"/>
      <c r="H334" s="11"/>
      <c r="I334" s="11"/>
      <c r="J334" s="11"/>
      <c r="K334" s="25"/>
      <c r="L334" s="25"/>
      <c r="M334" s="26"/>
      <c r="N334" s="26"/>
      <c r="O334" s="26"/>
      <c r="P334" s="26"/>
      <c r="Q334" s="26"/>
      <c r="R334" s="26"/>
      <c r="S334" s="26"/>
      <c r="T334" s="26"/>
      <c r="U334" s="26"/>
      <c r="V334" s="26"/>
    </row>
    <row r="335" spans="1:22" ht="12.75">
      <c r="A335" s="22"/>
      <c r="B335" s="11"/>
      <c r="C335" s="11"/>
      <c r="D335" s="11"/>
      <c r="E335" s="22"/>
      <c r="F335" s="23"/>
      <c r="G335" s="11"/>
      <c r="H335" s="11"/>
      <c r="I335" s="11"/>
      <c r="J335" s="11"/>
      <c r="K335" s="25"/>
      <c r="L335" s="25"/>
      <c r="M335" s="26"/>
      <c r="N335" s="26"/>
      <c r="O335" s="26"/>
      <c r="P335" s="26"/>
      <c r="Q335" s="26"/>
      <c r="R335" s="26"/>
      <c r="S335" s="26"/>
      <c r="T335" s="26"/>
      <c r="U335" s="26"/>
      <c r="V335" s="26"/>
    </row>
    <row r="336" spans="1:22" ht="12.75">
      <c r="A336" s="22"/>
      <c r="B336" s="11"/>
      <c r="C336" s="11"/>
      <c r="D336" s="11"/>
      <c r="E336" s="22"/>
      <c r="F336" s="23"/>
      <c r="G336" s="11"/>
      <c r="H336" s="11"/>
      <c r="I336" s="11"/>
      <c r="J336" s="11"/>
      <c r="K336" s="25"/>
      <c r="L336" s="25"/>
      <c r="M336" s="26"/>
      <c r="N336" s="26"/>
      <c r="O336" s="26"/>
      <c r="P336" s="26"/>
      <c r="Q336" s="26"/>
      <c r="R336" s="26"/>
      <c r="S336" s="26"/>
      <c r="T336" s="26"/>
      <c r="U336" s="26"/>
      <c r="V336" s="26"/>
    </row>
    <row r="337" spans="1:22" ht="12.75">
      <c r="A337" s="22"/>
      <c r="B337" s="11"/>
      <c r="C337" s="11"/>
      <c r="D337" s="11"/>
      <c r="E337" s="22"/>
      <c r="F337" s="23"/>
      <c r="G337" s="11"/>
      <c r="H337" s="11"/>
      <c r="I337" s="11"/>
      <c r="J337" s="11"/>
      <c r="K337" s="25"/>
      <c r="L337" s="25"/>
      <c r="M337" s="26"/>
      <c r="N337" s="26"/>
      <c r="O337" s="26"/>
      <c r="P337" s="26"/>
      <c r="Q337" s="26"/>
      <c r="R337" s="26"/>
      <c r="S337" s="26"/>
      <c r="T337" s="26"/>
      <c r="U337" s="26"/>
      <c r="V337" s="26"/>
    </row>
    <row r="338" spans="1:22" ht="12.75">
      <c r="A338" s="22"/>
      <c r="B338" s="11"/>
      <c r="C338" s="11"/>
      <c r="D338" s="11"/>
      <c r="E338" s="22"/>
      <c r="F338" s="23"/>
      <c r="G338" s="11"/>
      <c r="H338" s="11"/>
      <c r="I338" s="11"/>
      <c r="J338" s="11"/>
      <c r="K338" s="25"/>
      <c r="L338" s="25"/>
      <c r="M338" s="26"/>
      <c r="N338" s="26"/>
      <c r="O338" s="26"/>
      <c r="P338" s="26"/>
      <c r="Q338" s="26"/>
      <c r="R338" s="26"/>
      <c r="S338" s="26"/>
      <c r="T338" s="26"/>
      <c r="U338" s="26"/>
      <c r="V338" s="26"/>
    </row>
    <row r="339" spans="1:22" ht="12.75">
      <c r="A339" s="22"/>
      <c r="B339" s="11"/>
      <c r="C339" s="11"/>
      <c r="D339" s="11"/>
      <c r="E339" s="22"/>
      <c r="F339" s="23"/>
      <c r="G339" s="11"/>
      <c r="H339" s="11"/>
      <c r="I339" s="11"/>
      <c r="J339" s="11"/>
      <c r="K339" s="25"/>
      <c r="L339" s="25"/>
      <c r="M339" s="26"/>
      <c r="N339" s="26"/>
      <c r="O339" s="26"/>
      <c r="P339" s="26"/>
      <c r="Q339" s="26"/>
      <c r="R339" s="26"/>
      <c r="S339" s="26"/>
      <c r="T339" s="26"/>
      <c r="U339" s="26"/>
      <c r="V339" s="26"/>
    </row>
    <row r="340" spans="1:22" ht="12.75">
      <c r="A340" s="22"/>
      <c r="B340" s="11"/>
      <c r="C340" s="11"/>
      <c r="D340" s="11"/>
      <c r="E340" s="22"/>
      <c r="F340" s="23"/>
      <c r="G340" s="11"/>
      <c r="H340" s="11"/>
      <c r="I340" s="11"/>
      <c r="J340" s="11"/>
      <c r="K340" s="25"/>
      <c r="L340" s="25"/>
      <c r="M340" s="26"/>
      <c r="N340" s="26"/>
      <c r="O340" s="26"/>
      <c r="P340" s="26"/>
      <c r="Q340" s="26"/>
      <c r="R340" s="26"/>
      <c r="S340" s="26"/>
      <c r="T340" s="26"/>
      <c r="U340" s="26"/>
      <c r="V340" s="26"/>
    </row>
    <row r="341" spans="1:22" ht="12.75">
      <c r="A341" s="22"/>
      <c r="B341" s="11"/>
      <c r="C341" s="11"/>
      <c r="D341" s="11"/>
      <c r="E341" s="22"/>
      <c r="F341" s="23"/>
      <c r="G341" s="11"/>
      <c r="H341" s="11"/>
      <c r="I341" s="11"/>
      <c r="J341" s="11"/>
      <c r="K341" s="25"/>
      <c r="L341" s="25"/>
      <c r="M341" s="26"/>
      <c r="N341" s="26"/>
      <c r="O341" s="26"/>
      <c r="P341" s="26"/>
      <c r="Q341" s="26"/>
      <c r="R341" s="26"/>
      <c r="S341" s="26"/>
      <c r="T341" s="26"/>
      <c r="U341" s="26"/>
      <c r="V341" s="26"/>
    </row>
    <row r="342" spans="1:22" ht="12.75">
      <c r="A342" s="22"/>
      <c r="B342" s="11"/>
      <c r="C342" s="11"/>
      <c r="D342" s="11"/>
      <c r="E342" s="22"/>
      <c r="F342" s="23"/>
      <c r="G342" s="11"/>
      <c r="H342" s="11"/>
      <c r="I342" s="11"/>
      <c r="J342" s="11"/>
      <c r="K342" s="25"/>
      <c r="L342" s="25"/>
      <c r="M342" s="26"/>
      <c r="N342" s="26"/>
      <c r="O342" s="26"/>
      <c r="P342" s="26"/>
      <c r="Q342" s="26"/>
      <c r="R342" s="26"/>
      <c r="S342" s="26"/>
      <c r="T342" s="26"/>
      <c r="U342" s="26"/>
      <c r="V342" s="26"/>
    </row>
    <row r="343" spans="1:22" ht="12.75">
      <c r="A343" s="22"/>
      <c r="B343" s="11"/>
      <c r="C343" s="11"/>
      <c r="D343" s="11"/>
      <c r="E343" s="22"/>
      <c r="F343" s="23"/>
      <c r="G343" s="11"/>
      <c r="H343" s="11"/>
      <c r="I343" s="11"/>
      <c r="J343" s="11"/>
      <c r="K343" s="25"/>
      <c r="L343" s="25"/>
      <c r="M343" s="26"/>
      <c r="N343" s="26"/>
      <c r="O343" s="26"/>
      <c r="P343" s="26"/>
      <c r="Q343" s="26"/>
      <c r="R343" s="26"/>
      <c r="S343" s="26"/>
      <c r="T343" s="26"/>
      <c r="U343" s="26"/>
      <c r="V343" s="26"/>
    </row>
    <row r="344" spans="1:22" ht="12.75">
      <c r="A344" s="22"/>
      <c r="B344" s="11"/>
      <c r="C344" s="11"/>
      <c r="D344" s="11"/>
      <c r="E344" s="22"/>
      <c r="F344" s="23"/>
      <c r="G344" s="11"/>
      <c r="H344" s="11"/>
      <c r="I344" s="11"/>
      <c r="J344" s="11"/>
      <c r="K344" s="25"/>
      <c r="L344" s="25"/>
      <c r="M344" s="26"/>
      <c r="N344" s="26"/>
      <c r="O344" s="26"/>
      <c r="P344" s="26"/>
      <c r="Q344" s="26"/>
      <c r="R344" s="26"/>
      <c r="S344" s="26"/>
      <c r="T344" s="26"/>
      <c r="U344" s="26"/>
      <c r="V344" s="26"/>
    </row>
    <row r="345" spans="1:22" ht="12.75">
      <c r="A345" s="22"/>
      <c r="B345" s="11"/>
      <c r="C345" s="11"/>
      <c r="D345" s="11"/>
      <c r="E345" s="22"/>
      <c r="F345" s="23"/>
      <c r="G345" s="11"/>
      <c r="H345" s="11"/>
      <c r="I345" s="11"/>
      <c r="J345" s="11"/>
      <c r="K345" s="25"/>
      <c r="L345" s="25"/>
      <c r="M345" s="26"/>
      <c r="N345" s="26"/>
      <c r="O345" s="26"/>
      <c r="P345" s="26"/>
      <c r="Q345" s="26"/>
      <c r="R345" s="26"/>
      <c r="S345" s="26"/>
      <c r="T345" s="26"/>
      <c r="U345" s="26"/>
      <c r="V345" s="26"/>
    </row>
    <row r="346" spans="1:22" ht="12.75">
      <c r="A346" s="22"/>
      <c r="B346" s="11"/>
      <c r="C346" s="11"/>
      <c r="D346" s="11"/>
      <c r="E346" s="22"/>
      <c r="F346" s="23"/>
      <c r="G346" s="11"/>
      <c r="H346" s="11"/>
      <c r="I346" s="11"/>
      <c r="J346" s="11"/>
      <c r="K346" s="25"/>
      <c r="L346" s="25"/>
      <c r="M346" s="26"/>
      <c r="N346" s="26"/>
      <c r="O346" s="26"/>
      <c r="P346" s="26"/>
      <c r="Q346" s="26"/>
      <c r="R346" s="26"/>
      <c r="S346" s="26"/>
      <c r="T346" s="26"/>
      <c r="U346" s="26"/>
      <c r="V346" s="26"/>
    </row>
    <row r="347" spans="1:22" ht="12.75">
      <c r="A347" s="22"/>
      <c r="B347" s="11"/>
      <c r="C347" s="11"/>
      <c r="D347" s="11"/>
      <c r="E347" s="22"/>
      <c r="F347" s="23"/>
      <c r="G347" s="11"/>
      <c r="H347" s="11"/>
      <c r="I347" s="11"/>
      <c r="J347" s="11"/>
      <c r="K347" s="25"/>
      <c r="L347" s="25"/>
      <c r="M347" s="26"/>
      <c r="N347" s="26"/>
      <c r="O347" s="26"/>
      <c r="P347" s="26"/>
      <c r="Q347" s="26"/>
      <c r="R347" s="26"/>
      <c r="S347" s="26"/>
      <c r="T347" s="26"/>
      <c r="U347" s="26"/>
      <c r="V347" s="26"/>
    </row>
    <row r="348" spans="1:22" ht="12.75">
      <c r="A348" s="22"/>
      <c r="B348" s="11"/>
      <c r="C348" s="11"/>
      <c r="D348" s="11"/>
      <c r="E348" s="22"/>
      <c r="F348" s="23"/>
      <c r="G348" s="11"/>
      <c r="H348" s="11"/>
      <c r="I348" s="11"/>
      <c r="J348" s="11"/>
      <c r="K348" s="25"/>
      <c r="L348" s="25"/>
      <c r="M348" s="26"/>
      <c r="N348" s="26"/>
      <c r="O348" s="26"/>
      <c r="P348" s="26"/>
      <c r="Q348" s="26"/>
      <c r="R348" s="26"/>
      <c r="S348" s="26"/>
      <c r="T348" s="26"/>
      <c r="U348" s="26"/>
      <c r="V348" s="26"/>
    </row>
    <row r="349" spans="1:22" ht="12.75">
      <c r="A349" s="22"/>
      <c r="B349" s="11"/>
      <c r="C349" s="11"/>
      <c r="D349" s="11"/>
      <c r="E349" s="22"/>
      <c r="F349" s="23"/>
      <c r="G349" s="11"/>
      <c r="H349" s="11"/>
      <c r="I349" s="11"/>
      <c r="J349" s="11"/>
      <c r="K349" s="25"/>
      <c r="L349" s="25"/>
      <c r="M349" s="26"/>
      <c r="N349" s="26"/>
      <c r="O349" s="26"/>
      <c r="P349" s="26"/>
      <c r="Q349" s="26"/>
      <c r="R349" s="26"/>
      <c r="S349" s="26"/>
      <c r="T349" s="26"/>
      <c r="U349" s="26"/>
      <c r="V349" s="26"/>
    </row>
    <row r="350" spans="1:22" ht="12.75">
      <c r="A350" s="22"/>
      <c r="B350" s="11"/>
      <c r="C350" s="11"/>
      <c r="D350" s="11"/>
      <c r="E350" s="22"/>
      <c r="F350" s="23"/>
      <c r="G350" s="11"/>
      <c r="H350" s="11"/>
      <c r="I350" s="11"/>
      <c r="J350" s="11"/>
      <c r="K350" s="25"/>
      <c r="L350" s="25"/>
      <c r="M350" s="26"/>
      <c r="N350" s="26"/>
      <c r="O350" s="26"/>
      <c r="P350" s="26"/>
      <c r="Q350" s="26"/>
      <c r="R350" s="26"/>
      <c r="S350" s="26"/>
      <c r="T350" s="26"/>
      <c r="U350" s="26"/>
      <c r="V350" s="26"/>
    </row>
    <row r="351" spans="1:22" ht="12.75">
      <c r="A351" s="22"/>
      <c r="B351" s="11"/>
      <c r="C351" s="11"/>
      <c r="D351" s="11"/>
      <c r="E351" s="22"/>
      <c r="F351" s="23"/>
      <c r="G351" s="11"/>
      <c r="H351" s="11"/>
      <c r="I351" s="11"/>
      <c r="J351" s="11"/>
      <c r="K351" s="25"/>
      <c r="L351" s="25"/>
      <c r="M351" s="26"/>
      <c r="N351" s="26"/>
      <c r="O351" s="26"/>
      <c r="P351" s="26"/>
      <c r="Q351" s="26"/>
      <c r="R351" s="26"/>
      <c r="S351" s="26"/>
      <c r="T351" s="26"/>
      <c r="U351" s="26"/>
      <c r="V351" s="26"/>
    </row>
    <row r="352" spans="1:22" ht="12.75">
      <c r="A352" s="22"/>
      <c r="B352" s="11"/>
      <c r="C352" s="11"/>
      <c r="D352" s="11"/>
      <c r="E352" s="22"/>
      <c r="F352" s="23"/>
      <c r="G352" s="11"/>
      <c r="H352" s="11"/>
      <c r="I352" s="11"/>
      <c r="J352" s="11"/>
      <c r="K352" s="25"/>
      <c r="L352" s="25"/>
      <c r="M352" s="26"/>
      <c r="N352" s="26"/>
      <c r="O352" s="26"/>
      <c r="P352" s="26"/>
      <c r="Q352" s="26"/>
      <c r="R352" s="26"/>
      <c r="S352" s="26"/>
      <c r="T352" s="26"/>
      <c r="U352" s="26"/>
      <c r="V352" s="26"/>
    </row>
    <row r="353" spans="1:22" ht="12.75">
      <c r="A353" s="22"/>
      <c r="B353" s="11"/>
      <c r="C353" s="11"/>
      <c r="D353" s="11"/>
      <c r="E353" s="22"/>
      <c r="F353" s="23"/>
      <c r="G353" s="11"/>
      <c r="H353" s="11"/>
      <c r="I353" s="11"/>
      <c r="J353" s="11"/>
      <c r="K353" s="25"/>
      <c r="L353" s="25"/>
      <c r="M353" s="26"/>
      <c r="N353" s="26"/>
      <c r="O353" s="26"/>
      <c r="P353" s="26"/>
      <c r="Q353" s="26"/>
      <c r="R353" s="26"/>
      <c r="S353" s="26"/>
      <c r="T353" s="26"/>
      <c r="U353" s="26"/>
      <c r="V353" s="26"/>
    </row>
    <row r="354" spans="1:22" ht="12.75">
      <c r="A354" s="22"/>
      <c r="B354" s="11"/>
      <c r="C354" s="11"/>
      <c r="D354" s="11"/>
      <c r="E354" s="22"/>
      <c r="F354" s="23"/>
      <c r="G354" s="11"/>
      <c r="H354" s="11"/>
      <c r="I354" s="11"/>
      <c r="J354" s="11"/>
      <c r="K354" s="25"/>
      <c r="L354" s="25"/>
      <c r="M354" s="26"/>
      <c r="N354" s="26"/>
      <c r="O354" s="26"/>
      <c r="P354" s="26"/>
      <c r="Q354" s="26"/>
      <c r="R354" s="26"/>
      <c r="S354" s="26"/>
      <c r="T354" s="26"/>
      <c r="U354" s="26"/>
      <c r="V354" s="26"/>
    </row>
    <row r="355" spans="1:22" ht="12.75">
      <c r="A355" s="22"/>
      <c r="B355" s="11"/>
      <c r="C355" s="11"/>
      <c r="D355" s="11"/>
      <c r="E355" s="22"/>
      <c r="F355" s="23"/>
      <c r="G355" s="11"/>
      <c r="H355" s="11"/>
      <c r="I355" s="11"/>
      <c r="J355" s="11"/>
      <c r="K355" s="25"/>
      <c r="L355" s="25"/>
      <c r="M355" s="26"/>
      <c r="N355" s="26"/>
      <c r="O355" s="26"/>
      <c r="P355" s="26"/>
      <c r="Q355" s="26"/>
      <c r="R355" s="26"/>
      <c r="S355" s="26"/>
      <c r="T355" s="26"/>
      <c r="U355" s="26"/>
      <c r="V355" s="26"/>
    </row>
    <row r="356" spans="1:22" ht="12.75">
      <c r="A356" s="22"/>
      <c r="B356" s="11"/>
      <c r="C356" s="11"/>
      <c r="D356" s="11"/>
      <c r="E356" s="22"/>
      <c r="F356" s="23"/>
      <c r="G356" s="11"/>
      <c r="H356" s="11"/>
      <c r="I356" s="11"/>
      <c r="J356" s="11"/>
      <c r="K356" s="25"/>
      <c r="L356" s="25"/>
      <c r="M356" s="26"/>
      <c r="N356" s="26"/>
      <c r="O356" s="26"/>
      <c r="P356" s="26"/>
      <c r="Q356" s="26"/>
      <c r="R356" s="26"/>
      <c r="S356" s="26"/>
      <c r="T356" s="26"/>
      <c r="U356" s="26"/>
      <c r="V356" s="26"/>
    </row>
    <row r="357" spans="1:22" ht="12.75">
      <c r="A357" s="22"/>
      <c r="B357" s="11"/>
      <c r="C357" s="11"/>
      <c r="D357" s="11"/>
      <c r="E357" s="22"/>
      <c r="F357" s="23"/>
      <c r="G357" s="11"/>
      <c r="H357" s="11"/>
      <c r="I357" s="11"/>
      <c r="J357" s="11"/>
      <c r="K357" s="25"/>
      <c r="L357" s="25"/>
      <c r="M357" s="26"/>
      <c r="N357" s="26"/>
      <c r="O357" s="26"/>
      <c r="P357" s="26"/>
      <c r="Q357" s="26"/>
      <c r="R357" s="26"/>
      <c r="S357" s="26"/>
      <c r="T357" s="26"/>
      <c r="U357" s="26"/>
      <c r="V357" s="26"/>
    </row>
    <row r="358" spans="1:22" ht="12.75">
      <c r="A358" s="22"/>
      <c r="B358" s="11"/>
      <c r="C358" s="11"/>
      <c r="D358" s="11"/>
      <c r="E358" s="22"/>
      <c r="F358" s="23"/>
      <c r="G358" s="11"/>
      <c r="H358" s="11"/>
      <c r="I358" s="11"/>
      <c r="J358" s="11"/>
      <c r="K358" s="25"/>
      <c r="L358" s="25"/>
      <c r="M358" s="26"/>
      <c r="N358" s="26"/>
      <c r="O358" s="26"/>
      <c r="P358" s="26"/>
      <c r="Q358" s="26"/>
      <c r="R358" s="26"/>
      <c r="S358" s="26"/>
      <c r="T358" s="26"/>
      <c r="U358" s="26"/>
      <c r="V358" s="26"/>
    </row>
    <row r="359" spans="1:22" ht="12.75">
      <c r="A359" s="22"/>
      <c r="B359" s="11"/>
      <c r="C359" s="11"/>
      <c r="D359" s="11"/>
      <c r="E359" s="22"/>
      <c r="F359" s="23"/>
      <c r="G359" s="11"/>
      <c r="H359" s="11"/>
      <c r="I359" s="11"/>
      <c r="J359" s="11"/>
      <c r="K359" s="25"/>
      <c r="L359" s="25"/>
      <c r="M359" s="26"/>
      <c r="N359" s="26"/>
      <c r="O359" s="26"/>
      <c r="P359" s="26"/>
      <c r="Q359" s="26"/>
      <c r="R359" s="26"/>
      <c r="S359" s="26"/>
      <c r="T359" s="26"/>
      <c r="U359" s="26"/>
      <c r="V359" s="26"/>
    </row>
    <row r="360" spans="1:22" ht="12.75">
      <c r="A360" s="22"/>
      <c r="B360" s="11"/>
      <c r="C360" s="11"/>
      <c r="D360" s="11"/>
      <c r="E360" s="22"/>
      <c r="F360" s="23"/>
      <c r="G360" s="11"/>
      <c r="H360" s="11"/>
      <c r="I360" s="11"/>
      <c r="J360" s="11"/>
      <c r="K360" s="25"/>
      <c r="L360" s="25"/>
      <c r="M360" s="26"/>
      <c r="N360" s="26"/>
      <c r="O360" s="26"/>
      <c r="P360" s="26"/>
      <c r="Q360" s="26"/>
      <c r="R360" s="26"/>
      <c r="S360" s="26"/>
      <c r="T360" s="26"/>
      <c r="U360" s="26"/>
      <c r="V360" s="26"/>
    </row>
    <row r="361" spans="1:22" ht="12.75">
      <c r="A361" s="22"/>
      <c r="B361" s="11"/>
      <c r="C361" s="11"/>
      <c r="D361" s="11"/>
      <c r="E361" s="22"/>
      <c r="F361" s="23"/>
      <c r="G361" s="11"/>
      <c r="H361" s="11"/>
      <c r="I361" s="11"/>
      <c r="J361" s="11"/>
      <c r="K361" s="25"/>
      <c r="L361" s="25"/>
      <c r="M361" s="26"/>
      <c r="N361" s="26"/>
      <c r="O361" s="26"/>
      <c r="P361" s="26"/>
      <c r="Q361" s="26"/>
      <c r="R361" s="26"/>
      <c r="S361" s="26"/>
      <c r="T361" s="26"/>
      <c r="U361" s="26"/>
      <c r="V361" s="26"/>
    </row>
    <row r="362" spans="1:22" ht="12.75">
      <c r="A362" s="22"/>
      <c r="B362" s="11"/>
      <c r="C362" s="11"/>
      <c r="D362" s="11"/>
      <c r="E362" s="22"/>
      <c r="F362" s="23"/>
      <c r="G362" s="11"/>
      <c r="H362" s="11"/>
      <c r="I362" s="11"/>
      <c r="J362" s="11"/>
      <c r="K362" s="25"/>
      <c r="L362" s="25"/>
      <c r="M362" s="26"/>
      <c r="N362" s="26"/>
      <c r="O362" s="26"/>
      <c r="P362" s="26"/>
      <c r="Q362" s="26"/>
      <c r="R362" s="26"/>
      <c r="S362" s="26"/>
      <c r="T362" s="26"/>
      <c r="U362" s="26"/>
      <c r="V362" s="26"/>
    </row>
    <row r="363" spans="1:22" ht="12.75">
      <c r="A363" s="22"/>
      <c r="B363" s="11"/>
      <c r="C363" s="11"/>
      <c r="D363" s="11"/>
      <c r="E363" s="22"/>
      <c r="F363" s="23"/>
      <c r="G363" s="11"/>
      <c r="H363" s="11"/>
      <c r="I363" s="11"/>
      <c r="J363" s="11"/>
      <c r="K363" s="25"/>
      <c r="L363" s="25"/>
      <c r="M363" s="26"/>
      <c r="N363" s="26"/>
      <c r="O363" s="26"/>
      <c r="P363" s="26"/>
      <c r="Q363" s="26"/>
      <c r="R363" s="26"/>
      <c r="S363" s="26"/>
      <c r="T363" s="26"/>
      <c r="U363" s="26"/>
      <c r="V363" s="26"/>
    </row>
    <row r="364" spans="1:22" ht="12.75">
      <c r="A364" s="22"/>
      <c r="B364" s="11"/>
      <c r="C364" s="11"/>
      <c r="D364" s="11"/>
      <c r="E364" s="22"/>
      <c r="F364" s="23"/>
      <c r="G364" s="11"/>
      <c r="H364" s="11"/>
      <c r="I364" s="11"/>
      <c r="J364" s="11"/>
      <c r="K364" s="25"/>
      <c r="L364" s="25"/>
      <c r="M364" s="26"/>
      <c r="N364" s="26"/>
      <c r="O364" s="26"/>
      <c r="P364" s="26"/>
      <c r="Q364" s="26"/>
      <c r="R364" s="26"/>
      <c r="S364" s="26"/>
      <c r="T364" s="26"/>
      <c r="U364" s="26"/>
      <c r="V364" s="26"/>
    </row>
    <row r="365" spans="1:22" ht="12.75">
      <c r="A365" s="22"/>
      <c r="B365" s="11"/>
      <c r="C365" s="11"/>
      <c r="D365" s="11"/>
      <c r="E365" s="22"/>
      <c r="F365" s="23"/>
      <c r="G365" s="11"/>
      <c r="H365" s="11"/>
      <c r="I365" s="11"/>
      <c r="J365" s="11"/>
      <c r="K365" s="25"/>
      <c r="L365" s="25"/>
      <c r="M365" s="26"/>
      <c r="N365" s="26"/>
      <c r="O365" s="26"/>
      <c r="P365" s="26"/>
      <c r="Q365" s="26"/>
      <c r="R365" s="26"/>
      <c r="S365" s="26"/>
      <c r="T365" s="26"/>
      <c r="U365" s="26"/>
      <c r="V365" s="26"/>
    </row>
    <row r="366" spans="1:22" ht="12.75">
      <c r="A366" s="22"/>
      <c r="B366" s="11"/>
      <c r="C366" s="11"/>
      <c r="D366" s="11"/>
      <c r="E366" s="22"/>
      <c r="F366" s="23"/>
      <c r="G366" s="11"/>
      <c r="H366" s="11"/>
      <c r="I366" s="11"/>
      <c r="J366" s="11"/>
      <c r="K366" s="25"/>
      <c r="L366" s="25"/>
      <c r="M366" s="26"/>
      <c r="N366" s="26"/>
      <c r="O366" s="26"/>
      <c r="P366" s="26"/>
      <c r="Q366" s="26"/>
      <c r="R366" s="26"/>
      <c r="S366" s="26"/>
      <c r="T366" s="26"/>
      <c r="U366" s="26"/>
      <c r="V366" s="26"/>
    </row>
    <row r="367" spans="1:22" ht="12.75">
      <c r="A367" s="22"/>
      <c r="B367" s="11"/>
      <c r="C367" s="11"/>
      <c r="D367" s="11"/>
      <c r="E367" s="22"/>
      <c r="F367" s="23"/>
      <c r="G367" s="11"/>
      <c r="H367" s="11"/>
      <c r="I367" s="11"/>
      <c r="J367" s="11"/>
      <c r="K367" s="25"/>
      <c r="L367" s="25"/>
      <c r="M367" s="26"/>
      <c r="N367" s="26"/>
      <c r="O367" s="26"/>
      <c r="P367" s="26"/>
      <c r="Q367" s="26"/>
      <c r="R367" s="26"/>
      <c r="S367" s="26"/>
      <c r="T367" s="26"/>
      <c r="U367" s="26"/>
      <c r="V367" s="26"/>
    </row>
    <row r="368" spans="1:22" ht="12.75">
      <c r="A368" s="22"/>
      <c r="B368" s="11"/>
      <c r="C368" s="11"/>
      <c r="D368" s="11"/>
      <c r="E368" s="22"/>
      <c r="F368" s="23"/>
      <c r="G368" s="11"/>
      <c r="H368" s="11"/>
      <c r="I368" s="11"/>
      <c r="J368" s="11"/>
      <c r="K368" s="25"/>
      <c r="L368" s="25"/>
      <c r="M368" s="26"/>
      <c r="N368" s="26"/>
      <c r="O368" s="26"/>
      <c r="P368" s="26"/>
      <c r="Q368" s="26"/>
      <c r="R368" s="26"/>
      <c r="S368" s="26"/>
      <c r="T368" s="26"/>
      <c r="U368" s="26"/>
      <c r="V368" s="26"/>
    </row>
    <row r="369" spans="1:22" ht="12.75">
      <c r="A369" s="22"/>
      <c r="B369" s="11"/>
      <c r="C369" s="11"/>
      <c r="D369" s="11"/>
      <c r="E369" s="22"/>
      <c r="F369" s="23"/>
      <c r="G369" s="11"/>
      <c r="H369" s="11"/>
      <c r="I369" s="11"/>
      <c r="J369" s="11"/>
      <c r="K369" s="25"/>
      <c r="L369" s="25"/>
      <c r="M369" s="26"/>
      <c r="N369" s="26"/>
      <c r="O369" s="26"/>
      <c r="P369" s="26"/>
      <c r="Q369" s="26"/>
      <c r="R369" s="26"/>
      <c r="S369" s="26"/>
      <c r="T369" s="26"/>
      <c r="U369" s="26"/>
      <c r="V369" s="26"/>
    </row>
    <row r="370" spans="1:22" ht="12.75">
      <c r="A370" s="22"/>
      <c r="B370" s="11"/>
      <c r="C370" s="11"/>
      <c r="D370" s="11"/>
      <c r="E370" s="22"/>
      <c r="F370" s="23"/>
      <c r="G370" s="11"/>
      <c r="H370" s="11"/>
      <c r="I370" s="11"/>
      <c r="J370" s="11"/>
      <c r="K370" s="25"/>
      <c r="L370" s="25"/>
      <c r="M370" s="26"/>
      <c r="N370" s="26"/>
      <c r="O370" s="26"/>
      <c r="P370" s="26"/>
      <c r="Q370" s="26"/>
      <c r="R370" s="26"/>
      <c r="S370" s="26"/>
      <c r="T370" s="26"/>
      <c r="U370" s="26"/>
      <c r="V370" s="26"/>
    </row>
    <row r="371" spans="1:22" ht="12.75">
      <c r="A371" s="22"/>
      <c r="B371" s="11"/>
      <c r="C371" s="11"/>
      <c r="D371" s="11"/>
      <c r="E371" s="22"/>
      <c r="F371" s="23"/>
      <c r="G371" s="11"/>
      <c r="H371" s="11"/>
      <c r="I371" s="11"/>
      <c r="J371" s="11"/>
      <c r="K371" s="25"/>
      <c r="L371" s="25"/>
      <c r="M371" s="26"/>
      <c r="N371" s="26"/>
      <c r="O371" s="26"/>
      <c r="P371" s="26"/>
      <c r="Q371" s="26"/>
      <c r="R371" s="26"/>
      <c r="S371" s="26"/>
      <c r="T371" s="26"/>
      <c r="U371" s="26"/>
      <c r="V371" s="26"/>
    </row>
    <row r="372" spans="1:22" ht="12.75">
      <c r="A372" s="22"/>
      <c r="B372" s="11"/>
      <c r="C372" s="11"/>
      <c r="D372" s="11"/>
      <c r="E372" s="22"/>
      <c r="F372" s="23"/>
      <c r="G372" s="11"/>
      <c r="H372" s="11"/>
      <c r="I372" s="11"/>
      <c r="J372" s="11"/>
      <c r="K372" s="25"/>
      <c r="L372" s="25"/>
      <c r="M372" s="26"/>
      <c r="N372" s="26"/>
      <c r="O372" s="26"/>
      <c r="P372" s="26"/>
      <c r="Q372" s="26"/>
      <c r="R372" s="26"/>
      <c r="S372" s="26"/>
      <c r="T372" s="26"/>
      <c r="U372" s="26"/>
      <c r="V372" s="26"/>
    </row>
    <row r="373" spans="1:22" ht="12.75">
      <c r="A373" s="22"/>
      <c r="B373" s="11"/>
      <c r="C373" s="11"/>
      <c r="D373" s="11"/>
      <c r="E373" s="22"/>
      <c r="F373" s="23"/>
      <c r="G373" s="11"/>
      <c r="H373" s="11"/>
      <c r="I373" s="11"/>
      <c r="J373" s="11"/>
      <c r="K373" s="25"/>
      <c r="L373" s="25"/>
      <c r="M373" s="26"/>
      <c r="N373" s="26"/>
      <c r="O373" s="26"/>
      <c r="P373" s="26"/>
      <c r="Q373" s="26"/>
      <c r="R373" s="26"/>
      <c r="S373" s="26"/>
      <c r="T373" s="26"/>
      <c r="U373" s="26"/>
      <c r="V373" s="26"/>
    </row>
    <row r="374" spans="1:22" ht="12.75">
      <c r="A374" s="22"/>
      <c r="B374" s="11"/>
      <c r="C374" s="11"/>
      <c r="D374" s="11"/>
      <c r="E374" s="22"/>
      <c r="F374" s="23"/>
      <c r="G374" s="11"/>
      <c r="H374" s="11"/>
      <c r="I374" s="11"/>
      <c r="J374" s="11"/>
      <c r="K374" s="25"/>
      <c r="L374" s="25"/>
      <c r="M374" s="26"/>
      <c r="N374" s="26"/>
      <c r="O374" s="26"/>
      <c r="P374" s="26"/>
      <c r="Q374" s="26"/>
      <c r="R374" s="26"/>
      <c r="S374" s="26"/>
      <c r="T374" s="26"/>
      <c r="U374" s="26"/>
      <c r="V374" s="26"/>
    </row>
    <row r="375" spans="1:22" ht="12.75">
      <c r="A375" s="22"/>
      <c r="B375" s="11"/>
      <c r="C375" s="11"/>
      <c r="D375" s="11"/>
      <c r="E375" s="22"/>
      <c r="F375" s="23"/>
      <c r="G375" s="11"/>
      <c r="H375" s="11"/>
      <c r="I375" s="11"/>
      <c r="J375" s="11"/>
      <c r="K375" s="25"/>
      <c r="L375" s="25"/>
      <c r="M375" s="26"/>
      <c r="N375" s="26"/>
      <c r="O375" s="26"/>
      <c r="P375" s="26"/>
      <c r="Q375" s="26"/>
      <c r="R375" s="26"/>
      <c r="S375" s="26"/>
      <c r="T375" s="26"/>
      <c r="U375" s="26"/>
      <c r="V375" s="26"/>
    </row>
    <row r="376" spans="1:22" ht="12.75">
      <c r="A376" s="22"/>
      <c r="B376" s="11"/>
      <c r="C376" s="11"/>
      <c r="D376" s="11"/>
      <c r="E376" s="22"/>
      <c r="F376" s="23"/>
      <c r="G376" s="11"/>
      <c r="H376" s="11"/>
      <c r="I376" s="11"/>
      <c r="J376" s="11"/>
      <c r="K376" s="25"/>
      <c r="L376" s="25"/>
      <c r="M376" s="26"/>
      <c r="N376" s="26"/>
      <c r="O376" s="26"/>
      <c r="P376" s="26"/>
      <c r="Q376" s="26"/>
      <c r="R376" s="26"/>
      <c r="S376" s="26"/>
      <c r="T376" s="26"/>
      <c r="U376" s="26"/>
      <c r="V376" s="26"/>
    </row>
    <row r="377" spans="1:22" ht="12.75">
      <c r="A377" s="22"/>
      <c r="B377" s="11"/>
      <c r="C377" s="11"/>
      <c r="D377" s="11"/>
      <c r="E377" s="22"/>
      <c r="F377" s="23"/>
      <c r="G377" s="11"/>
      <c r="H377" s="11"/>
      <c r="I377" s="11"/>
      <c r="J377" s="11"/>
      <c r="K377" s="25"/>
      <c r="L377" s="25"/>
      <c r="M377" s="26"/>
      <c r="N377" s="26"/>
      <c r="O377" s="26"/>
      <c r="P377" s="26"/>
      <c r="Q377" s="26"/>
      <c r="R377" s="26"/>
      <c r="S377" s="26"/>
      <c r="T377" s="26"/>
      <c r="U377" s="26"/>
      <c r="V377" s="26"/>
    </row>
    <row r="378" spans="1:22" ht="12.75">
      <c r="A378" s="22"/>
      <c r="B378" s="11"/>
      <c r="C378" s="11"/>
      <c r="D378" s="11"/>
      <c r="E378" s="22"/>
      <c r="F378" s="23"/>
      <c r="G378" s="11"/>
      <c r="H378" s="11"/>
      <c r="I378" s="11"/>
      <c r="J378" s="11"/>
      <c r="K378" s="25"/>
      <c r="L378" s="25"/>
      <c r="M378" s="26"/>
      <c r="N378" s="26"/>
      <c r="O378" s="26"/>
      <c r="P378" s="26"/>
      <c r="Q378" s="26"/>
      <c r="R378" s="26"/>
      <c r="S378" s="26"/>
      <c r="T378" s="26"/>
      <c r="U378" s="26"/>
      <c r="V378" s="26"/>
    </row>
    <row r="379" spans="1:22" ht="12.75">
      <c r="A379" s="22"/>
      <c r="B379" s="11"/>
      <c r="C379" s="11"/>
      <c r="D379" s="11"/>
      <c r="E379" s="22"/>
      <c r="F379" s="23"/>
      <c r="G379" s="11"/>
      <c r="H379" s="11"/>
      <c r="I379" s="11"/>
      <c r="J379" s="11"/>
      <c r="K379" s="25"/>
      <c r="L379" s="25"/>
      <c r="M379" s="26"/>
      <c r="N379" s="26"/>
      <c r="O379" s="26"/>
      <c r="P379" s="26"/>
      <c r="Q379" s="26"/>
      <c r="R379" s="26"/>
      <c r="S379" s="26"/>
      <c r="T379" s="26"/>
      <c r="U379" s="26"/>
      <c r="V379" s="26"/>
    </row>
    <row r="380" spans="1:22" ht="12.75">
      <c r="A380" s="22"/>
      <c r="B380" s="11"/>
      <c r="C380" s="11"/>
      <c r="D380" s="11"/>
      <c r="E380" s="22"/>
      <c r="F380" s="23"/>
      <c r="G380" s="11"/>
      <c r="H380" s="11"/>
      <c r="I380" s="11"/>
      <c r="J380" s="11"/>
      <c r="K380" s="25"/>
      <c r="L380" s="25"/>
      <c r="M380" s="26"/>
      <c r="N380" s="26"/>
      <c r="O380" s="26"/>
      <c r="P380" s="26"/>
      <c r="Q380" s="26"/>
      <c r="R380" s="26"/>
      <c r="S380" s="26"/>
      <c r="T380" s="26"/>
      <c r="U380" s="26"/>
      <c r="V380" s="26"/>
    </row>
    <row r="381" spans="1:22" ht="12.75">
      <c r="A381" s="22"/>
      <c r="B381" s="11"/>
      <c r="C381" s="11"/>
      <c r="D381" s="11"/>
      <c r="E381" s="22"/>
      <c r="F381" s="23"/>
      <c r="G381" s="11"/>
      <c r="H381" s="11"/>
      <c r="I381" s="11"/>
      <c r="J381" s="11"/>
      <c r="K381" s="25"/>
      <c r="L381" s="25"/>
      <c r="M381" s="26"/>
      <c r="N381" s="26"/>
      <c r="O381" s="26"/>
      <c r="P381" s="26"/>
      <c r="Q381" s="26"/>
      <c r="R381" s="26"/>
      <c r="S381" s="26"/>
      <c r="T381" s="26"/>
      <c r="U381" s="26"/>
      <c r="V381" s="26"/>
    </row>
    <row r="382" spans="1:22" ht="12.75">
      <c r="A382" s="22"/>
      <c r="B382" s="11"/>
      <c r="C382" s="11"/>
      <c r="D382" s="11"/>
      <c r="E382" s="22"/>
      <c r="F382" s="23"/>
      <c r="G382" s="11"/>
      <c r="H382" s="11"/>
      <c r="I382" s="11"/>
      <c r="J382" s="11"/>
      <c r="K382" s="25"/>
      <c r="L382" s="25"/>
      <c r="M382" s="26"/>
      <c r="N382" s="26"/>
      <c r="O382" s="26"/>
      <c r="P382" s="26"/>
      <c r="Q382" s="26"/>
      <c r="R382" s="26"/>
      <c r="S382" s="26"/>
      <c r="T382" s="26"/>
      <c r="U382" s="26"/>
      <c r="V382" s="26"/>
    </row>
    <row r="383" spans="1:22" ht="12.75">
      <c r="A383" s="22"/>
      <c r="B383" s="11"/>
      <c r="C383" s="11"/>
      <c r="D383" s="11"/>
      <c r="E383" s="22"/>
      <c r="F383" s="23"/>
      <c r="G383" s="11"/>
      <c r="H383" s="11"/>
      <c r="I383" s="11"/>
      <c r="J383" s="11"/>
      <c r="K383" s="25"/>
      <c r="L383" s="25"/>
      <c r="M383" s="26"/>
      <c r="N383" s="26"/>
      <c r="O383" s="26"/>
      <c r="P383" s="26"/>
      <c r="Q383" s="26"/>
      <c r="R383" s="26"/>
      <c r="S383" s="26"/>
      <c r="T383" s="26"/>
      <c r="U383" s="26"/>
      <c r="V383" s="26"/>
    </row>
    <row r="384" spans="1:22" ht="12.75">
      <c r="A384" s="22"/>
      <c r="B384" s="11"/>
      <c r="C384" s="11"/>
      <c r="D384" s="11"/>
      <c r="E384" s="22"/>
      <c r="F384" s="23"/>
      <c r="G384" s="11"/>
      <c r="H384" s="11"/>
      <c r="I384" s="11"/>
      <c r="J384" s="11"/>
      <c r="K384" s="25"/>
      <c r="L384" s="25"/>
      <c r="M384" s="26"/>
      <c r="N384" s="26"/>
      <c r="O384" s="26"/>
      <c r="P384" s="26"/>
      <c r="Q384" s="26"/>
      <c r="R384" s="26"/>
      <c r="S384" s="26"/>
      <c r="T384" s="26"/>
      <c r="U384" s="26"/>
      <c r="V384" s="26"/>
    </row>
    <row r="385" spans="1:22" ht="12.75">
      <c r="A385" s="22"/>
      <c r="B385" s="11"/>
      <c r="C385" s="11"/>
      <c r="D385" s="11"/>
      <c r="E385" s="22"/>
      <c r="F385" s="23"/>
      <c r="G385" s="11"/>
      <c r="H385" s="11"/>
      <c r="I385" s="11"/>
      <c r="J385" s="11"/>
      <c r="K385" s="25"/>
      <c r="L385" s="25"/>
      <c r="M385" s="26"/>
      <c r="N385" s="26"/>
      <c r="O385" s="26"/>
      <c r="P385" s="26"/>
      <c r="Q385" s="26"/>
      <c r="R385" s="26"/>
      <c r="S385" s="26"/>
      <c r="T385" s="26"/>
      <c r="U385" s="26"/>
      <c r="V385" s="26"/>
    </row>
    <row r="386" spans="1:22" ht="12.75">
      <c r="A386" s="22"/>
      <c r="B386" s="11"/>
      <c r="C386" s="11"/>
      <c r="D386" s="11"/>
      <c r="E386" s="22"/>
      <c r="F386" s="23"/>
      <c r="G386" s="11"/>
      <c r="H386" s="11"/>
      <c r="I386" s="11"/>
      <c r="J386" s="11"/>
      <c r="K386" s="25"/>
      <c r="L386" s="25"/>
      <c r="M386" s="26"/>
      <c r="N386" s="26"/>
      <c r="O386" s="26"/>
      <c r="P386" s="26"/>
      <c r="Q386" s="26"/>
      <c r="R386" s="26"/>
      <c r="S386" s="26"/>
      <c r="T386" s="26"/>
      <c r="U386" s="26"/>
      <c r="V386" s="26"/>
    </row>
    <row r="387" spans="1:22" ht="12.75">
      <c r="A387" s="22"/>
      <c r="B387" s="11"/>
      <c r="C387" s="11"/>
      <c r="D387" s="11"/>
      <c r="E387" s="22"/>
      <c r="F387" s="23"/>
      <c r="G387" s="11"/>
      <c r="H387" s="11"/>
      <c r="I387" s="11"/>
      <c r="J387" s="11"/>
      <c r="K387" s="25"/>
      <c r="L387" s="25"/>
      <c r="M387" s="26"/>
      <c r="N387" s="26"/>
      <c r="O387" s="26"/>
      <c r="P387" s="26"/>
      <c r="Q387" s="26"/>
      <c r="R387" s="26"/>
      <c r="S387" s="26"/>
      <c r="T387" s="26"/>
      <c r="U387" s="26"/>
      <c r="V387" s="26"/>
    </row>
    <row r="388" spans="1:22" ht="12.75">
      <c r="A388" s="22"/>
      <c r="B388" s="11"/>
      <c r="C388" s="11"/>
      <c r="D388" s="11"/>
      <c r="E388" s="22"/>
      <c r="F388" s="23"/>
      <c r="G388" s="11"/>
      <c r="H388" s="11"/>
      <c r="I388" s="11"/>
      <c r="J388" s="11"/>
      <c r="K388" s="25"/>
      <c r="L388" s="25"/>
      <c r="M388" s="26"/>
      <c r="N388" s="26"/>
      <c r="O388" s="26"/>
      <c r="P388" s="26"/>
      <c r="Q388" s="26"/>
      <c r="R388" s="26"/>
      <c r="S388" s="26"/>
      <c r="T388" s="26"/>
      <c r="U388" s="26"/>
      <c r="V388" s="26"/>
    </row>
    <row r="389" spans="1:22" ht="12.75">
      <c r="A389" s="22"/>
      <c r="B389" s="11"/>
      <c r="C389" s="11"/>
      <c r="D389" s="11"/>
      <c r="E389" s="22"/>
      <c r="F389" s="23"/>
      <c r="G389" s="11"/>
      <c r="H389" s="11"/>
      <c r="I389" s="11"/>
      <c r="J389" s="11"/>
      <c r="K389" s="25"/>
      <c r="L389" s="25"/>
      <c r="M389" s="26"/>
      <c r="N389" s="26"/>
      <c r="O389" s="26"/>
      <c r="P389" s="26"/>
      <c r="Q389" s="26"/>
      <c r="R389" s="26"/>
      <c r="S389" s="26"/>
      <c r="T389" s="26"/>
      <c r="U389" s="26"/>
      <c r="V389" s="26"/>
    </row>
    <row r="390" spans="1:22" ht="12.75">
      <c r="A390" s="22"/>
      <c r="B390" s="11"/>
      <c r="C390" s="11"/>
      <c r="D390" s="11"/>
      <c r="E390" s="22"/>
      <c r="F390" s="23"/>
      <c r="G390" s="11"/>
      <c r="H390" s="11"/>
      <c r="I390" s="11"/>
      <c r="J390" s="11"/>
      <c r="K390" s="25"/>
      <c r="L390" s="25"/>
      <c r="M390" s="26"/>
      <c r="N390" s="26"/>
      <c r="O390" s="26"/>
      <c r="P390" s="26"/>
      <c r="Q390" s="26"/>
      <c r="R390" s="26"/>
      <c r="S390" s="26"/>
      <c r="T390" s="26"/>
      <c r="U390" s="26"/>
      <c r="V390" s="26"/>
    </row>
    <row r="391" spans="1:22" ht="12.75">
      <c r="A391" s="22"/>
      <c r="B391" s="11"/>
      <c r="C391" s="11"/>
      <c r="D391" s="11"/>
      <c r="E391" s="22"/>
      <c r="F391" s="23"/>
      <c r="G391" s="11"/>
      <c r="H391" s="11"/>
      <c r="I391" s="11"/>
      <c r="J391" s="11"/>
      <c r="K391" s="25"/>
      <c r="L391" s="25"/>
      <c r="M391" s="26"/>
      <c r="N391" s="26"/>
      <c r="O391" s="26"/>
      <c r="P391" s="26"/>
      <c r="Q391" s="26"/>
      <c r="R391" s="26"/>
      <c r="S391" s="26"/>
      <c r="T391" s="26"/>
      <c r="U391" s="26"/>
      <c r="V391" s="26"/>
    </row>
    <row r="392" spans="1:22" ht="12.75">
      <c r="A392" s="22"/>
      <c r="B392" s="11"/>
      <c r="C392" s="11"/>
      <c r="D392" s="11"/>
      <c r="E392" s="22"/>
      <c r="F392" s="23"/>
      <c r="G392" s="11"/>
      <c r="H392" s="11"/>
      <c r="I392" s="11"/>
      <c r="J392" s="11"/>
      <c r="K392" s="25"/>
      <c r="L392" s="25"/>
      <c r="M392" s="26"/>
      <c r="N392" s="26"/>
      <c r="O392" s="26"/>
      <c r="P392" s="26"/>
      <c r="Q392" s="26"/>
      <c r="R392" s="26"/>
      <c r="S392" s="26"/>
      <c r="T392" s="26"/>
      <c r="U392" s="26"/>
      <c r="V392" s="26"/>
    </row>
    <row r="393" spans="1:22" ht="12.75">
      <c r="A393" s="22"/>
      <c r="B393" s="11"/>
      <c r="C393" s="11"/>
      <c r="D393" s="11"/>
      <c r="E393" s="22"/>
      <c r="F393" s="23"/>
      <c r="G393" s="11"/>
      <c r="H393" s="11"/>
      <c r="I393" s="11"/>
      <c r="J393" s="11"/>
      <c r="K393" s="25"/>
      <c r="L393" s="25"/>
      <c r="M393" s="26"/>
      <c r="N393" s="26"/>
      <c r="O393" s="26"/>
      <c r="P393" s="26"/>
      <c r="Q393" s="26"/>
      <c r="R393" s="26"/>
      <c r="S393" s="26"/>
      <c r="T393" s="26"/>
      <c r="U393" s="26"/>
      <c r="V393" s="26"/>
    </row>
    <row r="394" spans="1:22" ht="12.75">
      <c r="A394" s="22"/>
      <c r="B394" s="11"/>
      <c r="C394" s="11"/>
      <c r="D394" s="11"/>
      <c r="E394" s="22"/>
      <c r="F394" s="23"/>
      <c r="G394" s="11"/>
      <c r="H394" s="11"/>
      <c r="I394" s="11"/>
      <c r="J394" s="11"/>
      <c r="K394" s="25"/>
      <c r="L394" s="25"/>
      <c r="M394" s="26"/>
      <c r="N394" s="26"/>
      <c r="O394" s="26"/>
      <c r="P394" s="26"/>
      <c r="Q394" s="26"/>
      <c r="R394" s="26"/>
      <c r="S394" s="26"/>
      <c r="T394" s="26"/>
      <c r="U394" s="26"/>
      <c r="V394" s="26"/>
    </row>
    <row r="395" spans="1:22" ht="12.75">
      <c r="A395" s="22"/>
      <c r="B395" s="11"/>
      <c r="C395" s="11"/>
      <c r="D395" s="11"/>
      <c r="E395" s="22"/>
      <c r="F395" s="23"/>
      <c r="G395" s="11"/>
      <c r="H395" s="11"/>
      <c r="I395" s="11"/>
      <c r="J395" s="11"/>
      <c r="K395" s="25"/>
      <c r="L395" s="25"/>
      <c r="M395" s="26"/>
      <c r="N395" s="26"/>
      <c r="O395" s="26"/>
      <c r="P395" s="26"/>
      <c r="Q395" s="26"/>
      <c r="R395" s="26"/>
      <c r="S395" s="26"/>
      <c r="T395" s="26"/>
      <c r="U395" s="26"/>
      <c r="V395" s="26"/>
    </row>
    <row r="396" spans="1:22" ht="12.75">
      <c r="A396" s="22"/>
      <c r="B396" s="11"/>
      <c r="C396" s="11"/>
      <c r="D396" s="11"/>
      <c r="E396" s="22"/>
      <c r="F396" s="23"/>
      <c r="G396" s="11"/>
      <c r="H396" s="11"/>
      <c r="I396" s="11"/>
      <c r="J396" s="11"/>
      <c r="K396" s="25"/>
      <c r="L396" s="25"/>
      <c r="M396" s="26"/>
      <c r="N396" s="26"/>
      <c r="O396" s="26"/>
      <c r="P396" s="26"/>
      <c r="Q396" s="26"/>
      <c r="R396" s="26"/>
      <c r="S396" s="26"/>
      <c r="T396" s="26"/>
      <c r="U396" s="26"/>
      <c r="V396" s="26"/>
    </row>
    <row r="397" spans="1:22" ht="12.75">
      <c r="A397" s="22"/>
      <c r="B397" s="11"/>
      <c r="C397" s="11"/>
      <c r="D397" s="11"/>
      <c r="E397" s="22"/>
      <c r="F397" s="23"/>
      <c r="G397" s="11"/>
      <c r="H397" s="11"/>
      <c r="I397" s="11"/>
      <c r="J397" s="11"/>
      <c r="K397" s="25"/>
      <c r="L397" s="25"/>
      <c r="M397" s="26"/>
      <c r="N397" s="26"/>
      <c r="O397" s="26"/>
      <c r="P397" s="26"/>
      <c r="Q397" s="26"/>
      <c r="R397" s="26"/>
      <c r="S397" s="26"/>
      <c r="T397" s="26"/>
      <c r="U397" s="26"/>
      <c r="V397" s="26"/>
    </row>
    <row r="398" spans="1:22" ht="12.75">
      <c r="A398" s="22"/>
      <c r="B398" s="11"/>
      <c r="C398" s="11"/>
      <c r="D398" s="11"/>
      <c r="E398" s="22"/>
      <c r="F398" s="23"/>
      <c r="G398" s="11"/>
      <c r="H398" s="11"/>
      <c r="I398" s="11"/>
      <c r="J398" s="11"/>
      <c r="K398" s="25"/>
      <c r="L398" s="25"/>
      <c r="M398" s="26"/>
      <c r="N398" s="26"/>
      <c r="O398" s="26"/>
      <c r="P398" s="26"/>
      <c r="Q398" s="26"/>
      <c r="R398" s="26"/>
      <c r="S398" s="26"/>
      <c r="T398" s="26"/>
      <c r="U398" s="26"/>
      <c r="V398" s="26"/>
    </row>
    <row r="399" spans="1:22" ht="12.75">
      <c r="A399" s="22"/>
      <c r="B399" s="11"/>
      <c r="C399" s="11"/>
      <c r="D399" s="11"/>
      <c r="E399" s="22"/>
      <c r="F399" s="23"/>
      <c r="G399" s="11"/>
      <c r="H399" s="11"/>
      <c r="I399" s="11"/>
      <c r="J399" s="11"/>
      <c r="K399" s="25"/>
      <c r="L399" s="25"/>
      <c r="M399" s="26"/>
      <c r="N399" s="26"/>
      <c r="O399" s="26"/>
      <c r="P399" s="26"/>
      <c r="Q399" s="26"/>
      <c r="R399" s="26"/>
      <c r="S399" s="26"/>
      <c r="T399" s="26"/>
      <c r="U399" s="26"/>
      <c r="V399" s="26"/>
    </row>
    <row r="400" spans="1:22" ht="12.75">
      <c r="A400" s="22"/>
      <c r="B400" s="11"/>
      <c r="C400" s="11"/>
      <c r="D400" s="11"/>
      <c r="E400" s="22"/>
      <c r="F400" s="23"/>
      <c r="G400" s="11"/>
      <c r="H400" s="11"/>
      <c r="I400" s="11"/>
      <c r="J400" s="11"/>
      <c r="K400" s="25"/>
      <c r="L400" s="25"/>
      <c r="M400" s="26"/>
      <c r="N400" s="26"/>
      <c r="O400" s="26"/>
      <c r="P400" s="26"/>
      <c r="Q400" s="26"/>
      <c r="R400" s="26"/>
      <c r="S400" s="26"/>
      <c r="T400" s="26"/>
      <c r="U400" s="26"/>
      <c r="V400" s="26"/>
    </row>
    <row r="401" spans="1:22" ht="12.75">
      <c r="A401" s="22"/>
      <c r="B401" s="11"/>
      <c r="C401" s="11"/>
      <c r="D401" s="11"/>
      <c r="E401" s="22"/>
      <c r="F401" s="23"/>
      <c r="G401" s="11"/>
      <c r="H401" s="11"/>
      <c r="I401" s="11"/>
      <c r="J401" s="11"/>
      <c r="K401" s="25"/>
      <c r="L401" s="25"/>
      <c r="M401" s="26"/>
      <c r="N401" s="26"/>
      <c r="O401" s="26"/>
      <c r="P401" s="26"/>
      <c r="Q401" s="26"/>
      <c r="R401" s="26"/>
      <c r="S401" s="26"/>
      <c r="T401" s="26"/>
      <c r="U401" s="26"/>
      <c r="V401" s="26"/>
    </row>
    <row r="402" spans="1:22" ht="12.75">
      <c r="A402" s="22"/>
      <c r="B402" s="11"/>
      <c r="C402" s="11"/>
      <c r="D402" s="11"/>
      <c r="E402" s="22"/>
      <c r="F402" s="23"/>
      <c r="G402" s="11"/>
      <c r="H402" s="11"/>
      <c r="I402" s="11"/>
      <c r="J402" s="11"/>
      <c r="K402" s="25"/>
      <c r="L402" s="25"/>
      <c r="M402" s="26"/>
      <c r="N402" s="26"/>
      <c r="O402" s="26"/>
      <c r="P402" s="26"/>
      <c r="Q402" s="26"/>
      <c r="R402" s="26"/>
      <c r="S402" s="26"/>
      <c r="T402" s="26"/>
      <c r="U402" s="26"/>
      <c r="V402" s="26"/>
    </row>
    <row r="403" spans="1:22" ht="12.75">
      <c r="A403" s="22"/>
      <c r="B403" s="11"/>
      <c r="C403" s="11"/>
      <c r="D403" s="11"/>
      <c r="E403" s="22"/>
      <c r="F403" s="23"/>
      <c r="G403" s="11"/>
      <c r="H403" s="11"/>
      <c r="I403" s="11"/>
      <c r="J403" s="11"/>
      <c r="K403" s="25"/>
      <c r="L403" s="25"/>
      <c r="M403" s="26"/>
      <c r="N403" s="26"/>
      <c r="O403" s="26"/>
      <c r="P403" s="26"/>
      <c r="Q403" s="26"/>
      <c r="R403" s="26"/>
      <c r="S403" s="26"/>
      <c r="T403" s="26"/>
      <c r="U403" s="26"/>
      <c r="V403" s="26"/>
    </row>
    <row r="404" spans="1:22" ht="12.75">
      <c r="A404" s="22"/>
      <c r="B404" s="11"/>
      <c r="C404" s="11"/>
      <c r="D404" s="11"/>
      <c r="E404" s="22"/>
      <c r="F404" s="23"/>
      <c r="G404" s="11"/>
      <c r="H404" s="11"/>
      <c r="I404" s="11"/>
      <c r="J404" s="11"/>
      <c r="K404" s="25"/>
      <c r="L404" s="25"/>
      <c r="M404" s="26"/>
      <c r="N404" s="26"/>
      <c r="O404" s="26"/>
      <c r="P404" s="26"/>
      <c r="Q404" s="26"/>
      <c r="R404" s="26"/>
      <c r="S404" s="26"/>
      <c r="T404" s="26"/>
      <c r="U404" s="26"/>
      <c r="V404" s="26"/>
    </row>
  </sheetData>
  <sheetProtection/>
  <mergeCells count="19">
    <mergeCell ref="B17:B18"/>
    <mergeCell ref="C17:C18"/>
    <mergeCell ref="D17:D18"/>
    <mergeCell ref="F6:F7"/>
    <mergeCell ref="G6:G7"/>
    <mergeCell ref="H6:H7"/>
    <mergeCell ref="C6:C7"/>
    <mergeCell ref="D6:D7"/>
    <mergeCell ref="E6:E7"/>
    <mergeCell ref="I6:I7"/>
    <mergeCell ref="J6:J7"/>
    <mergeCell ref="K6:V6"/>
    <mergeCell ref="A1:V1"/>
    <mergeCell ref="A2:V2"/>
    <mergeCell ref="A3:V3"/>
    <mergeCell ref="A4:V4"/>
    <mergeCell ref="A5:V5"/>
    <mergeCell ref="A6:A7"/>
    <mergeCell ref="B6:B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Z198"/>
  <sheetViews>
    <sheetView zoomScalePageLayoutView="0" workbookViewId="0" topLeftCell="A1">
      <selection activeCell="A1" sqref="A1:B3"/>
    </sheetView>
  </sheetViews>
  <sheetFormatPr defaultColWidth="11.421875" defaultRowHeight="15"/>
  <cols>
    <col min="1" max="1" width="11.57421875" style="98" customWidth="1"/>
    <col min="2" max="2" width="19.140625" style="98" customWidth="1"/>
    <col min="3" max="3" width="11.57421875" style="98" customWidth="1"/>
    <col min="4" max="4" width="15.28125" style="98" customWidth="1"/>
    <col min="5" max="5" width="14.7109375" style="98" customWidth="1"/>
    <col min="6" max="6" width="10.7109375" style="247" customWidth="1"/>
    <col min="7" max="7" width="25.28125" style="98" customWidth="1"/>
    <col min="8" max="9" width="4.57421875" style="98" customWidth="1"/>
    <col min="10" max="10" width="4.140625" style="98" customWidth="1"/>
    <col min="11" max="11" width="13.8515625" style="98" customWidth="1"/>
    <col min="12" max="12" width="13.57421875" style="98" customWidth="1"/>
    <col min="13" max="13" width="15.28125" style="98" customWidth="1"/>
    <col min="14" max="14" width="14.7109375" style="98" customWidth="1"/>
    <col min="15" max="15" width="3.00390625" style="98" customWidth="1"/>
    <col min="16" max="18" width="3.140625" style="98" customWidth="1"/>
    <col min="19" max="19" width="3.57421875" style="98" customWidth="1"/>
    <col min="20" max="21" width="3.57421875" style="248" customWidth="1"/>
    <col min="22" max="22" width="3.140625" style="249" customWidth="1"/>
    <col min="23" max="23" width="3.28125" style="250" customWidth="1"/>
    <col min="24" max="26" width="3.00390625" style="98" customWidth="1"/>
    <col min="27" max="16384" width="11.421875" style="224" customWidth="1"/>
  </cols>
  <sheetData>
    <row r="1" spans="1:26" ht="24.75" customHeight="1">
      <c r="A1" s="536"/>
      <c r="B1" s="537"/>
      <c r="C1" s="542" t="s">
        <v>557</v>
      </c>
      <c r="D1" s="543"/>
      <c r="E1" s="543"/>
      <c r="F1" s="543"/>
      <c r="G1" s="543"/>
      <c r="H1" s="543"/>
      <c r="I1" s="543"/>
      <c r="J1" s="543"/>
      <c r="K1" s="543"/>
      <c r="L1" s="543"/>
      <c r="M1" s="543"/>
      <c r="N1" s="543"/>
      <c r="O1" s="543"/>
      <c r="P1" s="543"/>
      <c r="Q1" s="543"/>
      <c r="R1" s="543"/>
      <c r="S1" s="547" t="s">
        <v>558</v>
      </c>
      <c r="T1" s="547"/>
      <c r="U1" s="547"/>
      <c r="V1" s="547"/>
      <c r="W1" s="547"/>
      <c r="X1" s="547"/>
      <c r="Y1" s="547"/>
      <c r="Z1" s="548"/>
    </row>
    <row r="2" spans="1:26" ht="24.75" customHeight="1">
      <c r="A2" s="538"/>
      <c r="B2" s="539"/>
      <c r="C2" s="544"/>
      <c r="D2" s="511"/>
      <c r="E2" s="511"/>
      <c r="F2" s="511"/>
      <c r="G2" s="511"/>
      <c r="H2" s="511"/>
      <c r="I2" s="511"/>
      <c r="J2" s="511"/>
      <c r="K2" s="511"/>
      <c r="L2" s="511"/>
      <c r="M2" s="511"/>
      <c r="N2" s="511"/>
      <c r="O2" s="511"/>
      <c r="P2" s="511"/>
      <c r="Q2" s="511"/>
      <c r="R2" s="511"/>
      <c r="S2" s="549" t="s">
        <v>347</v>
      </c>
      <c r="T2" s="549"/>
      <c r="U2" s="549"/>
      <c r="V2" s="549"/>
      <c r="W2" s="549"/>
      <c r="X2" s="549"/>
      <c r="Y2" s="549"/>
      <c r="Z2" s="550"/>
    </row>
    <row r="3" spans="1:26" ht="24.75" customHeight="1" thickBot="1">
      <c r="A3" s="540"/>
      <c r="B3" s="541"/>
      <c r="C3" s="545"/>
      <c r="D3" s="546"/>
      <c r="E3" s="546"/>
      <c r="F3" s="546"/>
      <c r="G3" s="546"/>
      <c r="H3" s="546"/>
      <c r="I3" s="546"/>
      <c r="J3" s="546"/>
      <c r="K3" s="546"/>
      <c r="L3" s="546"/>
      <c r="M3" s="546"/>
      <c r="N3" s="546"/>
      <c r="O3" s="546"/>
      <c r="P3" s="546"/>
      <c r="Q3" s="546"/>
      <c r="R3" s="546"/>
      <c r="S3" s="551" t="s">
        <v>559</v>
      </c>
      <c r="T3" s="551"/>
      <c r="U3" s="551"/>
      <c r="V3" s="551"/>
      <c r="W3" s="551"/>
      <c r="X3" s="551"/>
      <c r="Y3" s="551"/>
      <c r="Z3" s="552"/>
    </row>
    <row r="4" spans="1:26" s="225" customFormat="1" ht="23.25" customHeight="1">
      <c r="A4" s="553" t="s">
        <v>580</v>
      </c>
      <c r="B4" s="554"/>
      <c r="C4" s="554"/>
      <c r="D4" s="554"/>
      <c r="E4" s="554"/>
      <c r="F4" s="554"/>
      <c r="G4" s="554"/>
      <c r="H4" s="554"/>
      <c r="I4" s="554"/>
      <c r="J4" s="554"/>
      <c r="K4" s="554"/>
      <c r="L4" s="554"/>
      <c r="M4" s="554"/>
      <c r="N4" s="555"/>
      <c r="O4" s="554" t="s">
        <v>581</v>
      </c>
      <c r="P4" s="554"/>
      <c r="Q4" s="554"/>
      <c r="R4" s="554"/>
      <c r="S4" s="554"/>
      <c r="T4" s="554"/>
      <c r="U4" s="554"/>
      <c r="V4" s="554"/>
      <c r="W4" s="554"/>
      <c r="X4" s="554"/>
      <c r="Y4" s="554"/>
      <c r="Z4" s="556"/>
    </row>
    <row r="5" spans="1:26" s="225" customFormat="1" ht="27" customHeight="1">
      <c r="A5" s="560" t="s">
        <v>560</v>
      </c>
      <c r="B5" s="561"/>
      <c r="C5" s="226" t="s">
        <v>561</v>
      </c>
      <c r="D5" s="227"/>
      <c r="E5" s="226" t="s">
        <v>562</v>
      </c>
      <c r="F5" s="228"/>
      <c r="G5" s="226" t="s">
        <v>563</v>
      </c>
      <c r="H5" s="226"/>
      <c r="I5" s="226"/>
      <c r="J5" s="226"/>
      <c r="K5" s="226" t="s">
        <v>564</v>
      </c>
      <c r="L5" s="229"/>
      <c r="M5" s="230"/>
      <c r="N5" s="230"/>
      <c r="O5" s="230"/>
      <c r="P5" s="230"/>
      <c r="Q5" s="230"/>
      <c r="R5" s="230"/>
      <c r="S5" s="230"/>
      <c r="T5" s="230"/>
      <c r="U5" s="230"/>
      <c r="V5" s="230"/>
      <c r="W5" s="230"/>
      <c r="X5" s="230"/>
      <c r="Y5" s="230"/>
      <c r="Z5" s="231"/>
    </row>
    <row r="6" spans="1:26" s="232" customFormat="1" ht="23.25" customHeight="1">
      <c r="A6" s="562" t="s">
        <v>6</v>
      </c>
      <c r="B6" s="557" t="s">
        <v>341</v>
      </c>
      <c r="C6" s="557" t="s">
        <v>340</v>
      </c>
      <c r="D6" s="557" t="s">
        <v>344</v>
      </c>
      <c r="E6" s="559" t="s">
        <v>565</v>
      </c>
      <c r="F6" s="557" t="s">
        <v>10</v>
      </c>
      <c r="G6" s="557" t="s">
        <v>566</v>
      </c>
      <c r="H6" s="577" t="s">
        <v>567</v>
      </c>
      <c r="I6" s="578"/>
      <c r="J6" s="579"/>
      <c r="K6" s="557" t="s">
        <v>351</v>
      </c>
      <c r="L6" s="559" t="s">
        <v>343</v>
      </c>
      <c r="M6" s="557" t="s">
        <v>346</v>
      </c>
      <c r="N6" s="557" t="s">
        <v>568</v>
      </c>
      <c r="O6" s="564" t="s">
        <v>155</v>
      </c>
      <c r="P6" s="564"/>
      <c r="Q6" s="564"/>
      <c r="R6" s="564"/>
      <c r="S6" s="564"/>
      <c r="T6" s="564"/>
      <c r="U6" s="564"/>
      <c r="V6" s="564"/>
      <c r="W6" s="564"/>
      <c r="X6" s="564"/>
      <c r="Y6" s="564"/>
      <c r="Z6" s="565"/>
    </row>
    <row r="7" spans="1:26" s="232" customFormat="1" ht="21.75" customHeight="1">
      <c r="A7" s="563"/>
      <c r="B7" s="558"/>
      <c r="C7" s="558"/>
      <c r="D7" s="558"/>
      <c r="E7" s="557"/>
      <c r="F7" s="558"/>
      <c r="G7" s="558"/>
      <c r="H7" s="223" t="s">
        <v>569</v>
      </c>
      <c r="I7" s="265" t="s">
        <v>158</v>
      </c>
      <c r="J7" s="265" t="s">
        <v>156</v>
      </c>
      <c r="K7" s="558"/>
      <c r="L7" s="557"/>
      <c r="M7" s="558"/>
      <c r="N7" s="558"/>
      <c r="O7" s="233" t="s">
        <v>156</v>
      </c>
      <c r="P7" s="233" t="s">
        <v>157</v>
      </c>
      <c r="Q7" s="233" t="s">
        <v>158</v>
      </c>
      <c r="R7" s="233" t="s">
        <v>159</v>
      </c>
      <c r="S7" s="233" t="s">
        <v>160</v>
      </c>
      <c r="T7" s="233" t="s">
        <v>161</v>
      </c>
      <c r="U7" s="233" t="s">
        <v>162</v>
      </c>
      <c r="V7" s="233" t="s">
        <v>159</v>
      </c>
      <c r="W7" s="233" t="s">
        <v>163</v>
      </c>
      <c r="X7" s="233" t="s">
        <v>164</v>
      </c>
      <c r="Y7" s="233" t="s">
        <v>165</v>
      </c>
      <c r="Z7" s="234" t="s">
        <v>166</v>
      </c>
    </row>
    <row r="8" spans="1:26" s="158" customFormat="1" ht="92.25" customHeight="1">
      <c r="A8" s="583" t="s">
        <v>545</v>
      </c>
      <c r="B8" s="585" t="s">
        <v>573</v>
      </c>
      <c r="C8" s="587">
        <v>90701</v>
      </c>
      <c r="D8" s="585" t="s">
        <v>548</v>
      </c>
      <c r="E8" s="588">
        <v>0.5</v>
      </c>
      <c r="F8" s="267" t="s">
        <v>552</v>
      </c>
      <c r="G8" s="343" t="s">
        <v>586</v>
      </c>
      <c r="H8" s="167"/>
      <c r="I8" s="167" t="s">
        <v>574</v>
      </c>
      <c r="J8" s="167"/>
      <c r="K8" s="255">
        <v>50</v>
      </c>
      <c r="L8" s="256" t="s">
        <v>575</v>
      </c>
      <c r="M8" s="257" t="s">
        <v>524</v>
      </c>
      <c r="N8" s="239"/>
      <c r="O8" s="240"/>
      <c r="P8" s="240"/>
      <c r="Q8" s="240"/>
      <c r="R8" s="240"/>
      <c r="S8" s="240"/>
      <c r="T8" s="240"/>
      <c r="U8" s="258">
        <v>1</v>
      </c>
      <c r="V8" s="198"/>
      <c r="W8" s="198"/>
      <c r="X8" s="251"/>
      <c r="Y8" s="251"/>
      <c r="Z8" s="251"/>
    </row>
    <row r="9" spans="1:26" s="158" customFormat="1" ht="91.5" customHeight="1">
      <c r="A9" s="584"/>
      <c r="B9" s="586"/>
      <c r="C9" s="559"/>
      <c r="D9" s="586"/>
      <c r="E9" s="589"/>
      <c r="F9" s="266" t="s">
        <v>553</v>
      </c>
      <c r="G9" s="220" t="s">
        <v>578</v>
      </c>
      <c r="H9" s="252"/>
      <c r="I9" s="252"/>
      <c r="J9" s="219" t="s">
        <v>574</v>
      </c>
      <c r="K9" s="260">
        <v>40</v>
      </c>
      <c r="L9" s="220" t="s">
        <v>549</v>
      </c>
      <c r="M9" s="221" t="s">
        <v>524</v>
      </c>
      <c r="N9" s="253"/>
      <c r="O9" s="254"/>
      <c r="P9" s="254"/>
      <c r="Q9" s="254"/>
      <c r="R9" s="254"/>
      <c r="S9" s="254"/>
      <c r="T9" s="254"/>
      <c r="U9" s="261"/>
      <c r="V9" s="259">
        <v>0.25</v>
      </c>
      <c r="W9" s="259">
        <v>0.25</v>
      </c>
      <c r="X9" s="259">
        <v>0.25</v>
      </c>
      <c r="Y9" s="259">
        <v>0.25</v>
      </c>
      <c r="Z9" s="258"/>
    </row>
    <row r="10" spans="1:26" s="158" customFormat="1" ht="70.5" customHeight="1" thickBot="1">
      <c r="A10" s="364" t="s">
        <v>420</v>
      </c>
      <c r="B10" s="365" t="s">
        <v>451</v>
      </c>
      <c r="C10" s="366" t="s">
        <v>576</v>
      </c>
      <c r="D10" s="365" t="s">
        <v>405</v>
      </c>
      <c r="E10" s="367">
        <v>0.04</v>
      </c>
      <c r="F10" s="368" t="s">
        <v>468</v>
      </c>
      <c r="G10" s="369" t="s">
        <v>437</v>
      </c>
      <c r="H10" s="370"/>
      <c r="I10" s="370"/>
      <c r="J10" s="371" t="s">
        <v>574</v>
      </c>
      <c r="K10" s="372">
        <v>40</v>
      </c>
      <c r="L10" s="373" t="s">
        <v>378</v>
      </c>
      <c r="M10" s="374" t="s">
        <v>424</v>
      </c>
      <c r="N10" s="375"/>
      <c r="O10" s="376"/>
      <c r="P10" s="376"/>
      <c r="Q10" s="376"/>
      <c r="R10" s="376"/>
      <c r="S10" s="376"/>
      <c r="T10" s="376"/>
      <c r="U10" s="377"/>
      <c r="V10" s="378">
        <v>0.4</v>
      </c>
      <c r="W10" s="378">
        <v>0.4</v>
      </c>
      <c r="X10" s="378">
        <v>0.2</v>
      </c>
      <c r="Y10" s="378"/>
      <c r="Z10" s="379"/>
    </row>
    <row r="11" spans="1:26" s="158" customFormat="1" ht="27" customHeight="1" thickBot="1">
      <c r="A11" s="593" t="s">
        <v>585</v>
      </c>
      <c r="B11" s="594"/>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5"/>
    </row>
    <row r="12" spans="1:26" s="158" customFormat="1" ht="59.25" customHeight="1">
      <c r="A12" s="391" t="s">
        <v>582</v>
      </c>
      <c r="B12" s="381" t="s">
        <v>358</v>
      </c>
      <c r="C12" s="382"/>
      <c r="D12" s="382"/>
      <c r="E12" s="383"/>
      <c r="F12" s="384"/>
      <c r="G12" s="385"/>
      <c r="H12" s="385"/>
      <c r="I12" s="385"/>
      <c r="J12" s="385"/>
      <c r="K12" s="385"/>
      <c r="L12" s="385"/>
      <c r="M12" s="386"/>
      <c r="N12" s="389">
        <v>78779183</v>
      </c>
      <c r="O12" s="387"/>
      <c r="P12" s="387"/>
      <c r="Q12" s="387"/>
      <c r="R12" s="387"/>
      <c r="S12" s="387"/>
      <c r="T12" s="387"/>
      <c r="U12" s="387"/>
      <c r="V12" s="387"/>
      <c r="W12" s="387"/>
      <c r="X12" s="387"/>
      <c r="Y12" s="387"/>
      <c r="Z12" s="388"/>
    </row>
    <row r="13" spans="1:26" s="158" customFormat="1" ht="59.25" customHeight="1">
      <c r="A13" s="392" t="s">
        <v>583</v>
      </c>
      <c r="B13" s="268" t="s">
        <v>412</v>
      </c>
      <c r="C13" s="236"/>
      <c r="D13" s="236"/>
      <c r="E13" s="237"/>
      <c r="F13" s="242"/>
      <c r="G13" s="241"/>
      <c r="H13" s="241"/>
      <c r="I13" s="241"/>
      <c r="J13" s="241"/>
      <c r="K13" s="241"/>
      <c r="L13" s="241"/>
      <c r="M13" s="243"/>
      <c r="N13" s="390">
        <v>1296772447</v>
      </c>
      <c r="O13" s="240"/>
      <c r="P13" s="240"/>
      <c r="Q13" s="240"/>
      <c r="R13" s="240"/>
      <c r="S13" s="240"/>
      <c r="T13" s="240"/>
      <c r="U13" s="240"/>
      <c r="V13" s="240"/>
      <c r="W13" s="240"/>
      <c r="X13" s="240"/>
      <c r="Y13" s="240"/>
      <c r="Z13" s="380"/>
    </row>
    <row r="14" spans="1:26" s="158" customFormat="1" ht="57.75" customHeight="1">
      <c r="A14" s="392" t="s">
        <v>584</v>
      </c>
      <c r="B14" s="268" t="s">
        <v>451</v>
      </c>
      <c r="C14" s="236"/>
      <c r="D14" s="236"/>
      <c r="E14" s="237"/>
      <c r="F14" s="242"/>
      <c r="G14" s="241"/>
      <c r="H14" s="241"/>
      <c r="I14" s="241"/>
      <c r="J14" s="241"/>
      <c r="K14" s="241"/>
      <c r="L14" s="241"/>
      <c r="M14" s="243"/>
      <c r="N14" s="390">
        <v>1821487955</v>
      </c>
      <c r="O14" s="240"/>
      <c r="P14" s="240"/>
      <c r="Q14" s="240"/>
      <c r="R14" s="240"/>
      <c r="S14" s="240"/>
      <c r="T14" s="240"/>
      <c r="U14" s="240"/>
      <c r="V14" s="240"/>
      <c r="W14" s="240"/>
      <c r="X14" s="240"/>
      <c r="Y14" s="240"/>
      <c r="Z14" s="380"/>
    </row>
    <row r="15" spans="1:26" s="158" customFormat="1" ht="69.75" customHeight="1">
      <c r="A15" s="392" t="s">
        <v>577</v>
      </c>
      <c r="B15" s="268" t="s">
        <v>504</v>
      </c>
      <c r="C15" s="236"/>
      <c r="D15" s="236"/>
      <c r="E15" s="237"/>
      <c r="F15" s="242"/>
      <c r="G15" s="241"/>
      <c r="H15" s="241"/>
      <c r="I15" s="241"/>
      <c r="J15" s="241"/>
      <c r="K15" s="241"/>
      <c r="L15" s="241"/>
      <c r="M15" s="243"/>
      <c r="N15" s="390">
        <v>1113856287</v>
      </c>
      <c r="O15" s="240"/>
      <c r="P15" s="240"/>
      <c r="Q15" s="240"/>
      <c r="R15" s="240"/>
      <c r="S15" s="240"/>
      <c r="T15" s="240"/>
      <c r="U15" s="240"/>
      <c r="V15" s="240"/>
      <c r="W15" s="240"/>
      <c r="X15" s="240"/>
      <c r="Y15" s="240"/>
      <c r="Z15" s="380"/>
    </row>
    <row r="16" spans="1:26" s="158" customFormat="1" ht="57" customHeight="1">
      <c r="A16" s="392" t="s">
        <v>512</v>
      </c>
      <c r="B16" s="268" t="s">
        <v>513</v>
      </c>
      <c r="C16" s="236"/>
      <c r="D16" s="236"/>
      <c r="E16" s="237"/>
      <c r="F16" s="242"/>
      <c r="G16" s="241"/>
      <c r="H16" s="241"/>
      <c r="I16" s="241"/>
      <c r="J16" s="241"/>
      <c r="K16" s="241"/>
      <c r="L16" s="241"/>
      <c r="M16" s="243"/>
      <c r="N16" s="390">
        <v>23916575127</v>
      </c>
      <c r="O16" s="240"/>
      <c r="P16" s="240"/>
      <c r="Q16" s="240"/>
      <c r="R16" s="240"/>
      <c r="S16" s="240"/>
      <c r="T16" s="240"/>
      <c r="U16" s="240"/>
      <c r="V16" s="240"/>
      <c r="W16" s="240"/>
      <c r="X16" s="240"/>
      <c r="Y16" s="240"/>
      <c r="Z16" s="380"/>
    </row>
    <row r="17" spans="1:26" s="158" customFormat="1" ht="27" customHeight="1">
      <c r="A17" s="244"/>
      <c r="B17" s="235"/>
      <c r="C17" s="236"/>
      <c r="D17" s="236"/>
      <c r="E17" s="237"/>
      <c r="F17" s="245"/>
      <c r="G17" s="238"/>
      <c r="H17" s="238"/>
      <c r="I17" s="238"/>
      <c r="J17" s="238"/>
      <c r="K17" s="238"/>
      <c r="L17" s="238"/>
      <c r="M17" s="239"/>
      <c r="N17" s="239"/>
      <c r="O17" s="240"/>
      <c r="P17" s="240"/>
      <c r="Q17" s="240"/>
      <c r="R17" s="240"/>
      <c r="S17" s="240"/>
      <c r="T17" s="240"/>
      <c r="U17" s="240"/>
      <c r="V17" s="240"/>
      <c r="W17" s="240"/>
      <c r="X17" s="240"/>
      <c r="Y17" s="240"/>
      <c r="Z17" s="380"/>
    </row>
    <row r="18" spans="1:26" s="225" customFormat="1" ht="36" customHeight="1" thickBot="1">
      <c r="A18" s="566" t="s">
        <v>570</v>
      </c>
      <c r="B18" s="567"/>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68"/>
    </row>
    <row r="19" spans="1:26" s="225" customFormat="1" ht="36" customHeight="1">
      <c r="A19" s="590" t="s">
        <v>589</v>
      </c>
      <c r="B19" s="591"/>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2"/>
    </row>
    <row r="20" spans="1:26" s="225" customFormat="1" ht="56.25" customHeight="1">
      <c r="A20" s="569"/>
      <c r="B20" s="570"/>
      <c r="C20" s="570"/>
      <c r="D20" s="570"/>
      <c r="E20" s="570"/>
      <c r="F20" s="570"/>
      <c r="G20" s="570"/>
      <c r="H20" s="246"/>
      <c r="I20" s="246"/>
      <c r="J20" s="246"/>
      <c r="K20" s="571"/>
      <c r="L20" s="571"/>
      <c r="M20" s="571"/>
      <c r="N20" s="571"/>
      <c r="O20" s="571"/>
      <c r="P20" s="571"/>
      <c r="Q20" s="571"/>
      <c r="R20" s="571"/>
      <c r="S20" s="571"/>
      <c r="T20" s="571"/>
      <c r="U20" s="571"/>
      <c r="V20" s="571"/>
      <c r="W20" s="571"/>
      <c r="X20" s="571"/>
      <c r="Y20" s="571"/>
      <c r="Z20" s="572"/>
    </row>
    <row r="21" spans="1:26" s="225" customFormat="1" ht="21.75" customHeight="1">
      <c r="A21" s="573" t="s">
        <v>571</v>
      </c>
      <c r="B21" s="574"/>
      <c r="C21" s="574"/>
      <c r="D21" s="574"/>
      <c r="E21" s="574"/>
      <c r="F21" s="574"/>
      <c r="G21" s="574"/>
      <c r="H21" s="246"/>
      <c r="I21" s="246"/>
      <c r="J21" s="246"/>
      <c r="K21" s="575" t="s">
        <v>572</v>
      </c>
      <c r="L21" s="575"/>
      <c r="M21" s="575"/>
      <c r="N21" s="575"/>
      <c r="O21" s="575"/>
      <c r="P21" s="575"/>
      <c r="Q21" s="575"/>
      <c r="R21" s="575"/>
      <c r="S21" s="575"/>
      <c r="T21" s="575"/>
      <c r="U21" s="575"/>
      <c r="V21" s="575"/>
      <c r="W21" s="575"/>
      <c r="X21" s="575"/>
      <c r="Y21" s="575"/>
      <c r="Z21" s="576"/>
    </row>
    <row r="22" spans="1:26" s="225" customFormat="1" ht="72" customHeight="1" thickBot="1">
      <c r="A22" s="580" t="s">
        <v>579</v>
      </c>
      <c r="B22" s="581"/>
      <c r="C22" s="581"/>
      <c r="D22" s="581"/>
      <c r="E22" s="581"/>
      <c r="F22" s="581"/>
      <c r="G22" s="581"/>
      <c r="H22" s="581"/>
      <c r="I22" s="581"/>
      <c r="J22" s="581"/>
      <c r="K22" s="581"/>
      <c r="L22" s="581"/>
      <c r="M22" s="581"/>
      <c r="N22" s="581"/>
      <c r="O22" s="581"/>
      <c r="P22" s="581"/>
      <c r="Q22" s="581"/>
      <c r="R22" s="581"/>
      <c r="S22" s="581"/>
      <c r="T22" s="581"/>
      <c r="U22" s="581"/>
      <c r="V22" s="581"/>
      <c r="W22" s="581"/>
      <c r="X22" s="581"/>
      <c r="Y22" s="581"/>
      <c r="Z22" s="582"/>
    </row>
    <row r="23" spans="1:26" s="363" customFormat="1" ht="12.75">
      <c r="A23" s="248"/>
      <c r="B23" s="248"/>
      <c r="C23" s="248"/>
      <c r="D23" s="248"/>
      <c r="E23" s="248"/>
      <c r="F23" s="362"/>
      <c r="G23" s="248"/>
      <c r="H23" s="248"/>
      <c r="I23" s="248"/>
      <c r="J23" s="248"/>
      <c r="K23" s="248"/>
      <c r="L23" s="248"/>
      <c r="M23" s="248"/>
      <c r="N23" s="248"/>
      <c r="O23" s="248"/>
      <c r="P23" s="248"/>
      <c r="Q23" s="248"/>
      <c r="R23" s="248"/>
      <c r="S23" s="248"/>
      <c r="T23" s="248"/>
      <c r="U23" s="248"/>
      <c r="V23" s="248"/>
      <c r="W23" s="248"/>
      <c r="X23" s="248"/>
      <c r="Y23" s="248"/>
      <c r="Z23" s="248"/>
    </row>
    <row r="24" spans="1:26" s="363" customFormat="1" ht="12.75">
      <c r="A24" s="248"/>
      <c r="B24" s="248"/>
      <c r="C24" s="248"/>
      <c r="D24" s="248"/>
      <c r="E24" s="248"/>
      <c r="F24" s="362"/>
      <c r="G24" s="248"/>
      <c r="H24" s="248"/>
      <c r="I24" s="248"/>
      <c r="J24" s="248"/>
      <c r="K24" s="248"/>
      <c r="L24" s="248"/>
      <c r="M24" s="248"/>
      <c r="N24" s="248"/>
      <c r="O24" s="248"/>
      <c r="P24" s="248"/>
      <c r="Q24" s="248"/>
      <c r="R24" s="248"/>
      <c r="S24" s="248"/>
      <c r="T24" s="248"/>
      <c r="U24" s="248"/>
      <c r="V24" s="248"/>
      <c r="W24" s="248"/>
      <c r="X24" s="248"/>
      <c r="Y24" s="248"/>
      <c r="Z24" s="248"/>
    </row>
    <row r="25" spans="1:26" s="363" customFormat="1" ht="12.75">
      <c r="A25" s="248"/>
      <c r="B25" s="248"/>
      <c r="C25" s="248"/>
      <c r="D25" s="248"/>
      <c r="E25" s="248"/>
      <c r="F25" s="362"/>
      <c r="G25" s="248"/>
      <c r="H25" s="248"/>
      <c r="I25" s="248"/>
      <c r="J25" s="248"/>
      <c r="K25" s="248"/>
      <c r="L25" s="248"/>
      <c r="M25" s="248"/>
      <c r="N25" s="248"/>
      <c r="O25" s="248"/>
      <c r="P25" s="248"/>
      <c r="Q25" s="248"/>
      <c r="R25" s="248"/>
      <c r="S25" s="248"/>
      <c r="T25" s="248"/>
      <c r="U25" s="248"/>
      <c r="V25" s="248"/>
      <c r="W25" s="248"/>
      <c r="X25" s="248"/>
      <c r="Y25" s="248"/>
      <c r="Z25" s="248"/>
    </row>
    <row r="26" spans="1:26" s="363" customFormat="1" ht="12.75">
      <c r="A26" s="248"/>
      <c r="B26" s="248"/>
      <c r="C26" s="248"/>
      <c r="D26" s="248"/>
      <c r="E26" s="248"/>
      <c r="F26" s="362"/>
      <c r="G26" s="248"/>
      <c r="H26" s="248"/>
      <c r="I26" s="248"/>
      <c r="J26" s="248"/>
      <c r="K26" s="248"/>
      <c r="L26" s="248"/>
      <c r="M26" s="248"/>
      <c r="N26" s="248"/>
      <c r="O26" s="248"/>
      <c r="P26" s="248"/>
      <c r="Q26" s="248"/>
      <c r="R26" s="248"/>
      <c r="S26" s="248"/>
      <c r="T26" s="248"/>
      <c r="U26" s="248"/>
      <c r="V26" s="248"/>
      <c r="W26" s="248"/>
      <c r="X26" s="248"/>
      <c r="Y26" s="248"/>
      <c r="Z26" s="248"/>
    </row>
    <row r="27" spans="1:26" s="363" customFormat="1" ht="12.75">
      <c r="A27" s="248"/>
      <c r="B27" s="248"/>
      <c r="C27" s="248"/>
      <c r="D27" s="248"/>
      <c r="E27" s="248"/>
      <c r="F27" s="362"/>
      <c r="G27" s="248"/>
      <c r="H27" s="248"/>
      <c r="I27" s="248"/>
      <c r="J27" s="248"/>
      <c r="K27" s="248"/>
      <c r="L27" s="248"/>
      <c r="M27" s="248"/>
      <c r="N27" s="248"/>
      <c r="O27" s="248"/>
      <c r="P27" s="248"/>
      <c r="Q27" s="248"/>
      <c r="R27" s="248"/>
      <c r="S27" s="248"/>
      <c r="T27" s="248"/>
      <c r="U27" s="248"/>
      <c r="V27" s="248"/>
      <c r="W27" s="248"/>
      <c r="X27" s="248"/>
      <c r="Y27" s="248"/>
      <c r="Z27" s="248"/>
    </row>
    <row r="28" spans="1:26" s="363" customFormat="1" ht="12.75">
      <c r="A28" s="248"/>
      <c r="B28" s="248"/>
      <c r="C28" s="248"/>
      <c r="D28" s="248"/>
      <c r="E28" s="248"/>
      <c r="F28" s="362"/>
      <c r="G28" s="248"/>
      <c r="H28" s="248"/>
      <c r="I28" s="248"/>
      <c r="J28" s="248"/>
      <c r="K28" s="248"/>
      <c r="L28" s="248"/>
      <c r="M28" s="248"/>
      <c r="N28" s="248"/>
      <c r="O28" s="248"/>
      <c r="P28" s="248"/>
      <c r="Q28" s="248"/>
      <c r="R28" s="248"/>
      <c r="S28" s="248"/>
      <c r="T28" s="248"/>
      <c r="U28" s="248"/>
      <c r="V28" s="248"/>
      <c r="W28" s="248"/>
      <c r="X28" s="248"/>
      <c r="Y28" s="248"/>
      <c r="Z28" s="248"/>
    </row>
    <row r="29" spans="1:26" s="363" customFormat="1" ht="12.75">
      <c r="A29" s="248"/>
      <c r="B29" s="248"/>
      <c r="C29" s="248"/>
      <c r="D29" s="248"/>
      <c r="E29" s="248"/>
      <c r="F29" s="362"/>
      <c r="G29" s="248"/>
      <c r="H29" s="248"/>
      <c r="I29" s="248"/>
      <c r="J29" s="248"/>
      <c r="K29" s="248"/>
      <c r="L29" s="248"/>
      <c r="M29" s="248"/>
      <c r="N29" s="248"/>
      <c r="O29" s="248"/>
      <c r="P29" s="248"/>
      <c r="Q29" s="248"/>
      <c r="R29" s="248"/>
      <c r="S29" s="248"/>
      <c r="T29" s="248"/>
      <c r="U29" s="248"/>
      <c r="V29" s="248"/>
      <c r="W29" s="248"/>
      <c r="X29" s="248"/>
      <c r="Y29" s="248"/>
      <c r="Z29" s="248"/>
    </row>
    <row r="30" spans="1:26" s="363" customFormat="1" ht="12.75">
      <c r="A30" s="248"/>
      <c r="B30" s="248"/>
      <c r="C30" s="248"/>
      <c r="D30" s="248"/>
      <c r="E30" s="248"/>
      <c r="F30" s="362"/>
      <c r="G30" s="248"/>
      <c r="H30" s="248"/>
      <c r="I30" s="248"/>
      <c r="J30" s="248"/>
      <c r="K30" s="248"/>
      <c r="L30" s="248"/>
      <c r="M30" s="248"/>
      <c r="N30" s="248"/>
      <c r="O30" s="248"/>
      <c r="P30" s="248"/>
      <c r="Q30" s="248"/>
      <c r="R30" s="248"/>
      <c r="S30" s="248"/>
      <c r="T30" s="248"/>
      <c r="U30" s="248"/>
      <c r="V30" s="248"/>
      <c r="W30" s="248"/>
      <c r="X30" s="248"/>
      <c r="Y30" s="248"/>
      <c r="Z30" s="248"/>
    </row>
    <row r="31" spans="1:26" s="363" customFormat="1" ht="12.75">
      <c r="A31" s="248"/>
      <c r="B31" s="248"/>
      <c r="C31" s="248"/>
      <c r="D31" s="248"/>
      <c r="E31" s="248"/>
      <c r="F31" s="362"/>
      <c r="G31" s="248"/>
      <c r="H31" s="248"/>
      <c r="I31" s="248"/>
      <c r="J31" s="248"/>
      <c r="K31" s="248"/>
      <c r="L31" s="248"/>
      <c r="M31" s="248"/>
      <c r="N31" s="248"/>
      <c r="O31" s="248"/>
      <c r="P31" s="248"/>
      <c r="Q31" s="248"/>
      <c r="R31" s="248"/>
      <c r="S31" s="248"/>
      <c r="T31" s="248"/>
      <c r="U31" s="248"/>
      <c r="V31" s="248"/>
      <c r="W31" s="248"/>
      <c r="X31" s="248"/>
      <c r="Y31" s="248"/>
      <c r="Z31" s="248"/>
    </row>
    <row r="32" spans="1:26" s="363" customFormat="1" ht="12.75">
      <c r="A32" s="248"/>
      <c r="B32" s="248"/>
      <c r="C32" s="248"/>
      <c r="D32" s="248"/>
      <c r="E32" s="248"/>
      <c r="F32" s="362"/>
      <c r="G32" s="248"/>
      <c r="H32" s="248"/>
      <c r="I32" s="248"/>
      <c r="J32" s="248"/>
      <c r="K32" s="248"/>
      <c r="L32" s="248"/>
      <c r="M32" s="248"/>
      <c r="N32" s="248"/>
      <c r="O32" s="248"/>
      <c r="P32" s="248"/>
      <c r="Q32" s="248"/>
      <c r="R32" s="248"/>
      <c r="S32" s="248"/>
      <c r="T32" s="248"/>
      <c r="U32" s="248"/>
      <c r="V32" s="248"/>
      <c r="W32" s="248"/>
      <c r="X32" s="248"/>
      <c r="Y32" s="248"/>
      <c r="Z32" s="248"/>
    </row>
    <row r="33" spans="1:26" s="363" customFormat="1" ht="12.75">
      <c r="A33" s="248"/>
      <c r="B33" s="248"/>
      <c r="C33" s="248"/>
      <c r="D33" s="248"/>
      <c r="E33" s="248"/>
      <c r="F33" s="362"/>
      <c r="G33" s="248"/>
      <c r="H33" s="248"/>
      <c r="I33" s="248"/>
      <c r="J33" s="248"/>
      <c r="K33" s="248"/>
      <c r="L33" s="248"/>
      <c r="M33" s="248"/>
      <c r="N33" s="248"/>
      <c r="O33" s="248"/>
      <c r="P33" s="248"/>
      <c r="Q33" s="248"/>
      <c r="R33" s="248"/>
      <c r="S33" s="248"/>
      <c r="T33" s="248"/>
      <c r="U33" s="248"/>
      <c r="V33" s="248"/>
      <c r="W33" s="248"/>
      <c r="X33" s="248"/>
      <c r="Y33" s="248"/>
      <c r="Z33" s="248"/>
    </row>
    <row r="34" spans="1:26" s="363" customFormat="1" ht="12.75">
      <c r="A34" s="248"/>
      <c r="B34" s="248"/>
      <c r="C34" s="248"/>
      <c r="D34" s="248"/>
      <c r="E34" s="248"/>
      <c r="F34" s="362"/>
      <c r="G34" s="248"/>
      <c r="H34" s="248"/>
      <c r="I34" s="248"/>
      <c r="J34" s="248"/>
      <c r="K34" s="248"/>
      <c r="L34" s="248"/>
      <c r="M34" s="248"/>
      <c r="N34" s="248"/>
      <c r="O34" s="248"/>
      <c r="P34" s="248"/>
      <c r="Q34" s="248"/>
      <c r="R34" s="248"/>
      <c r="S34" s="248"/>
      <c r="T34" s="248"/>
      <c r="U34" s="248"/>
      <c r="V34" s="248"/>
      <c r="W34" s="248"/>
      <c r="X34" s="248"/>
      <c r="Y34" s="248"/>
      <c r="Z34" s="248"/>
    </row>
    <row r="35" spans="1:26" s="363" customFormat="1" ht="12.75">
      <c r="A35" s="248"/>
      <c r="B35" s="248"/>
      <c r="C35" s="248"/>
      <c r="D35" s="248"/>
      <c r="E35" s="248"/>
      <c r="F35" s="362"/>
      <c r="G35" s="248"/>
      <c r="H35" s="248"/>
      <c r="I35" s="248"/>
      <c r="J35" s="248"/>
      <c r="K35" s="248"/>
      <c r="L35" s="248"/>
      <c r="M35" s="248"/>
      <c r="N35" s="248"/>
      <c r="O35" s="248"/>
      <c r="P35" s="248"/>
      <c r="Q35" s="248"/>
      <c r="R35" s="248"/>
      <c r="S35" s="248"/>
      <c r="T35" s="248"/>
      <c r="U35" s="248"/>
      <c r="V35" s="248"/>
      <c r="W35" s="248"/>
      <c r="X35" s="248"/>
      <c r="Y35" s="248"/>
      <c r="Z35" s="248"/>
    </row>
    <row r="36" spans="1:26" s="363" customFormat="1" ht="12.75">
      <c r="A36" s="248"/>
      <c r="B36" s="248"/>
      <c r="C36" s="248"/>
      <c r="D36" s="248"/>
      <c r="E36" s="248"/>
      <c r="F36" s="362"/>
      <c r="G36" s="248"/>
      <c r="H36" s="248"/>
      <c r="I36" s="248"/>
      <c r="J36" s="248"/>
      <c r="K36" s="248"/>
      <c r="L36" s="248"/>
      <c r="M36" s="248"/>
      <c r="N36" s="248"/>
      <c r="O36" s="248"/>
      <c r="P36" s="248"/>
      <c r="Q36" s="248"/>
      <c r="R36" s="248"/>
      <c r="S36" s="248"/>
      <c r="T36" s="248"/>
      <c r="U36" s="248"/>
      <c r="V36" s="248"/>
      <c r="W36" s="248"/>
      <c r="X36" s="248"/>
      <c r="Y36" s="248"/>
      <c r="Z36" s="248"/>
    </row>
    <row r="37" spans="1:26" s="363" customFormat="1" ht="12.75">
      <c r="A37" s="248"/>
      <c r="B37" s="248"/>
      <c r="C37" s="248"/>
      <c r="D37" s="248"/>
      <c r="E37" s="248"/>
      <c r="F37" s="362"/>
      <c r="G37" s="248"/>
      <c r="H37" s="248"/>
      <c r="I37" s="248"/>
      <c r="J37" s="248"/>
      <c r="K37" s="248"/>
      <c r="L37" s="248"/>
      <c r="M37" s="248"/>
      <c r="N37" s="248"/>
      <c r="O37" s="248"/>
      <c r="P37" s="248"/>
      <c r="Q37" s="248"/>
      <c r="R37" s="248"/>
      <c r="S37" s="248"/>
      <c r="T37" s="248"/>
      <c r="U37" s="248"/>
      <c r="V37" s="248"/>
      <c r="W37" s="248"/>
      <c r="X37" s="248"/>
      <c r="Y37" s="248"/>
      <c r="Z37" s="248"/>
    </row>
    <row r="38" spans="1:26" s="363" customFormat="1" ht="12.75">
      <c r="A38" s="248"/>
      <c r="B38" s="248"/>
      <c r="C38" s="248"/>
      <c r="D38" s="248"/>
      <c r="E38" s="248"/>
      <c r="F38" s="362"/>
      <c r="G38" s="248"/>
      <c r="H38" s="248"/>
      <c r="I38" s="248"/>
      <c r="J38" s="248"/>
      <c r="K38" s="248"/>
      <c r="L38" s="248"/>
      <c r="M38" s="248"/>
      <c r="N38" s="248"/>
      <c r="O38" s="248"/>
      <c r="P38" s="248"/>
      <c r="Q38" s="248"/>
      <c r="R38" s="248"/>
      <c r="S38" s="248"/>
      <c r="T38" s="248"/>
      <c r="U38" s="248"/>
      <c r="V38" s="248"/>
      <c r="W38" s="248"/>
      <c r="X38" s="248"/>
      <c r="Y38" s="248"/>
      <c r="Z38" s="248"/>
    </row>
    <row r="39" spans="1:26" s="363" customFormat="1" ht="12.75">
      <c r="A39" s="248"/>
      <c r="B39" s="248"/>
      <c r="C39" s="248"/>
      <c r="D39" s="248"/>
      <c r="E39" s="248"/>
      <c r="F39" s="362"/>
      <c r="G39" s="248"/>
      <c r="H39" s="248"/>
      <c r="I39" s="248"/>
      <c r="J39" s="248"/>
      <c r="K39" s="248"/>
      <c r="L39" s="248"/>
      <c r="M39" s="248"/>
      <c r="N39" s="248"/>
      <c r="O39" s="248"/>
      <c r="P39" s="248"/>
      <c r="Q39" s="248"/>
      <c r="R39" s="248"/>
      <c r="S39" s="248"/>
      <c r="T39" s="248"/>
      <c r="U39" s="248"/>
      <c r="V39" s="248"/>
      <c r="W39" s="248"/>
      <c r="X39" s="248"/>
      <c r="Y39" s="248"/>
      <c r="Z39" s="248"/>
    </row>
    <row r="40" spans="1:26" s="363" customFormat="1" ht="12.75">
      <c r="A40" s="248"/>
      <c r="B40" s="248"/>
      <c r="C40" s="248"/>
      <c r="D40" s="248"/>
      <c r="E40" s="248"/>
      <c r="F40" s="362"/>
      <c r="G40" s="248"/>
      <c r="H40" s="248"/>
      <c r="I40" s="248"/>
      <c r="J40" s="248"/>
      <c r="K40" s="248"/>
      <c r="L40" s="248"/>
      <c r="M40" s="248"/>
      <c r="N40" s="248"/>
      <c r="O40" s="248"/>
      <c r="P40" s="248"/>
      <c r="Q40" s="248"/>
      <c r="R40" s="248"/>
      <c r="S40" s="248"/>
      <c r="T40" s="248"/>
      <c r="U40" s="248"/>
      <c r="V40" s="248"/>
      <c r="W40" s="248"/>
      <c r="X40" s="248"/>
      <c r="Y40" s="248"/>
      <c r="Z40" s="248"/>
    </row>
    <row r="41" spans="1:26" s="363" customFormat="1" ht="12.75">
      <c r="A41" s="248"/>
      <c r="B41" s="248"/>
      <c r="C41" s="248"/>
      <c r="D41" s="248"/>
      <c r="E41" s="248"/>
      <c r="F41" s="362"/>
      <c r="G41" s="248"/>
      <c r="H41" s="248"/>
      <c r="I41" s="248"/>
      <c r="J41" s="248"/>
      <c r="K41" s="248"/>
      <c r="L41" s="248"/>
      <c r="M41" s="248"/>
      <c r="N41" s="248"/>
      <c r="O41" s="248"/>
      <c r="P41" s="248"/>
      <c r="Q41" s="248"/>
      <c r="R41" s="248"/>
      <c r="S41" s="248"/>
      <c r="T41" s="248"/>
      <c r="U41" s="248"/>
      <c r="V41" s="248"/>
      <c r="W41" s="248"/>
      <c r="X41" s="248"/>
      <c r="Y41" s="248"/>
      <c r="Z41" s="248"/>
    </row>
    <row r="42" spans="1:26" s="363" customFormat="1" ht="12.75">
      <c r="A42" s="248"/>
      <c r="B42" s="248"/>
      <c r="C42" s="248"/>
      <c r="D42" s="248"/>
      <c r="E42" s="248"/>
      <c r="F42" s="362"/>
      <c r="G42" s="248"/>
      <c r="H42" s="248"/>
      <c r="I42" s="248"/>
      <c r="J42" s="248"/>
      <c r="K42" s="248"/>
      <c r="L42" s="248"/>
      <c r="M42" s="248"/>
      <c r="N42" s="248"/>
      <c r="O42" s="248"/>
      <c r="P42" s="248"/>
      <c r="Q42" s="248"/>
      <c r="R42" s="248"/>
      <c r="S42" s="248"/>
      <c r="T42" s="248"/>
      <c r="U42" s="248"/>
      <c r="V42" s="248"/>
      <c r="W42" s="248"/>
      <c r="X42" s="248"/>
      <c r="Y42" s="248"/>
      <c r="Z42" s="248"/>
    </row>
    <row r="43" spans="1:26" s="363" customFormat="1" ht="12.75">
      <c r="A43" s="248"/>
      <c r="B43" s="248"/>
      <c r="C43" s="248"/>
      <c r="D43" s="248"/>
      <c r="E43" s="248"/>
      <c r="F43" s="362"/>
      <c r="G43" s="248"/>
      <c r="H43" s="248"/>
      <c r="I43" s="248"/>
      <c r="J43" s="248"/>
      <c r="K43" s="248"/>
      <c r="L43" s="248"/>
      <c r="M43" s="248"/>
      <c r="N43" s="248"/>
      <c r="O43" s="248"/>
      <c r="P43" s="248"/>
      <c r="Q43" s="248"/>
      <c r="R43" s="248"/>
      <c r="S43" s="248"/>
      <c r="T43" s="248"/>
      <c r="U43" s="248"/>
      <c r="V43" s="248"/>
      <c r="W43" s="248"/>
      <c r="X43" s="248"/>
      <c r="Y43" s="248"/>
      <c r="Z43" s="248"/>
    </row>
    <row r="44" spans="1:26" s="363" customFormat="1" ht="12.75">
      <c r="A44" s="248"/>
      <c r="B44" s="248"/>
      <c r="C44" s="248"/>
      <c r="D44" s="248"/>
      <c r="E44" s="248"/>
      <c r="F44" s="362"/>
      <c r="G44" s="248"/>
      <c r="H44" s="248"/>
      <c r="I44" s="248"/>
      <c r="J44" s="248"/>
      <c r="K44" s="248"/>
      <c r="L44" s="248"/>
      <c r="M44" s="248"/>
      <c r="N44" s="248"/>
      <c r="O44" s="248"/>
      <c r="P44" s="248"/>
      <c r="Q44" s="248"/>
      <c r="R44" s="248"/>
      <c r="S44" s="248"/>
      <c r="T44" s="248"/>
      <c r="U44" s="248"/>
      <c r="V44" s="248"/>
      <c r="W44" s="248"/>
      <c r="X44" s="248"/>
      <c r="Y44" s="248"/>
      <c r="Z44" s="248"/>
    </row>
    <row r="45" spans="1:26" s="363" customFormat="1" ht="12.75">
      <c r="A45" s="248"/>
      <c r="B45" s="248"/>
      <c r="C45" s="248"/>
      <c r="D45" s="248"/>
      <c r="E45" s="248"/>
      <c r="F45" s="362"/>
      <c r="G45" s="248"/>
      <c r="H45" s="248"/>
      <c r="I45" s="248"/>
      <c r="J45" s="248"/>
      <c r="K45" s="248"/>
      <c r="L45" s="248"/>
      <c r="M45" s="248"/>
      <c r="N45" s="248"/>
      <c r="O45" s="248"/>
      <c r="P45" s="248"/>
      <c r="Q45" s="248"/>
      <c r="R45" s="248"/>
      <c r="S45" s="248"/>
      <c r="T45" s="248"/>
      <c r="U45" s="248"/>
      <c r="V45" s="248"/>
      <c r="W45" s="248"/>
      <c r="X45" s="248"/>
      <c r="Y45" s="248"/>
      <c r="Z45" s="248"/>
    </row>
    <row r="46" spans="1:26" s="363" customFormat="1" ht="12.75">
      <c r="A46" s="248"/>
      <c r="B46" s="248"/>
      <c r="C46" s="248"/>
      <c r="D46" s="248"/>
      <c r="E46" s="248"/>
      <c r="F46" s="362"/>
      <c r="G46" s="248"/>
      <c r="H46" s="248"/>
      <c r="I46" s="248"/>
      <c r="J46" s="248"/>
      <c r="K46" s="248"/>
      <c r="L46" s="248"/>
      <c r="M46" s="248"/>
      <c r="N46" s="248"/>
      <c r="O46" s="248"/>
      <c r="P46" s="248"/>
      <c r="Q46" s="248"/>
      <c r="R46" s="248"/>
      <c r="S46" s="248"/>
      <c r="T46" s="248"/>
      <c r="U46" s="248"/>
      <c r="V46" s="248"/>
      <c r="W46" s="248"/>
      <c r="X46" s="248"/>
      <c r="Y46" s="248"/>
      <c r="Z46" s="248"/>
    </row>
    <row r="47" spans="1:26" s="363" customFormat="1" ht="12.75">
      <c r="A47" s="248"/>
      <c r="B47" s="248"/>
      <c r="C47" s="248"/>
      <c r="D47" s="248"/>
      <c r="E47" s="248"/>
      <c r="F47" s="362"/>
      <c r="G47" s="248"/>
      <c r="H47" s="248"/>
      <c r="I47" s="248"/>
      <c r="J47" s="248"/>
      <c r="K47" s="248"/>
      <c r="L47" s="248"/>
      <c r="M47" s="248"/>
      <c r="N47" s="248"/>
      <c r="O47" s="248"/>
      <c r="P47" s="248"/>
      <c r="Q47" s="248"/>
      <c r="R47" s="248"/>
      <c r="S47" s="248"/>
      <c r="T47" s="248"/>
      <c r="U47" s="248"/>
      <c r="V47" s="248"/>
      <c r="W47" s="248"/>
      <c r="X47" s="248"/>
      <c r="Y47" s="248"/>
      <c r="Z47" s="248"/>
    </row>
    <row r="48" spans="1:26" s="363" customFormat="1" ht="12.75">
      <c r="A48" s="248"/>
      <c r="B48" s="248"/>
      <c r="C48" s="248"/>
      <c r="D48" s="248"/>
      <c r="E48" s="248"/>
      <c r="F48" s="362"/>
      <c r="G48" s="248"/>
      <c r="H48" s="248"/>
      <c r="I48" s="248"/>
      <c r="J48" s="248"/>
      <c r="K48" s="248"/>
      <c r="L48" s="248"/>
      <c r="M48" s="248"/>
      <c r="N48" s="248"/>
      <c r="O48" s="248"/>
      <c r="P48" s="248"/>
      <c r="Q48" s="248"/>
      <c r="R48" s="248"/>
      <c r="S48" s="248"/>
      <c r="T48" s="248"/>
      <c r="U48" s="248"/>
      <c r="V48" s="248"/>
      <c r="W48" s="248"/>
      <c r="X48" s="248"/>
      <c r="Y48" s="248"/>
      <c r="Z48" s="248"/>
    </row>
    <row r="49" spans="1:26" s="363" customFormat="1" ht="12.75">
      <c r="A49" s="248"/>
      <c r="B49" s="248"/>
      <c r="C49" s="248"/>
      <c r="D49" s="248"/>
      <c r="E49" s="248"/>
      <c r="F49" s="362"/>
      <c r="G49" s="248"/>
      <c r="H49" s="248"/>
      <c r="I49" s="248"/>
      <c r="J49" s="248"/>
      <c r="K49" s="248"/>
      <c r="L49" s="248"/>
      <c r="M49" s="248"/>
      <c r="N49" s="248"/>
      <c r="O49" s="248"/>
      <c r="P49" s="248"/>
      <c r="Q49" s="248"/>
      <c r="R49" s="248"/>
      <c r="S49" s="248"/>
      <c r="T49" s="248"/>
      <c r="U49" s="248"/>
      <c r="V49" s="248"/>
      <c r="W49" s="248"/>
      <c r="X49" s="248"/>
      <c r="Y49" s="248"/>
      <c r="Z49" s="248"/>
    </row>
    <row r="50" spans="1:26" s="363" customFormat="1" ht="12.75">
      <c r="A50" s="248"/>
      <c r="B50" s="248"/>
      <c r="C50" s="248"/>
      <c r="D50" s="248"/>
      <c r="E50" s="248"/>
      <c r="F50" s="362"/>
      <c r="G50" s="248"/>
      <c r="H50" s="248"/>
      <c r="I50" s="248"/>
      <c r="J50" s="248"/>
      <c r="K50" s="248"/>
      <c r="L50" s="248"/>
      <c r="M50" s="248"/>
      <c r="N50" s="248"/>
      <c r="O50" s="248"/>
      <c r="P50" s="248"/>
      <c r="Q50" s="248"/>
      <c r="R50" s="248"/>
      <c r="S50" s="248"/>
      <c r="T50" s="248"/>
      <c r="U50" s="248"/>
      <c r="V50" s="248"/>
      <c r="W50" s="248"/>
      <c r="X50" s="248"/>
      <c r="Y50" s="248"/>
      <c r="Z50" s="248"/>
    </row>
    <row r="51" spans="1:26" s="363" customFormat="1" ht="12.75">
      <c r="A51" s="248"/>
      <c r="B51" s="248"/>
      <c r="C51" s="248"/>
      <c r="D51" s="248"/>
      <c r="E51" s="248"/>
      <c r="F51" s="362"/>
      <c r="G51" s="248"/>
      <c r="H51" s="248"/>
      <c r="I51" s="248"/>
      <c r="J51" s="248"/>
      <c r="K51" s="248"/>
      <c r="L51" s="248"/>
      <c r="M51" s="248"/>
      <c r="N51" s="248"/>
      <c r="O51" s="248"/>
      <c r="P51" s="248"/>
      <c r="Q51" s="248"/>
      <c r="R51" s="248"/>
      <c r="S51" s="248"/>
      <c r="T51" s="248"/>
      <c r="U51" s="248"/>
      <c r="V51" s="248"/>
      <c r="W51" s="248"/>
      <c r="X51" s="248"/>
      <c r="Y51" s="248"/>
      <c r="Z51" s="248"/>
    </row>
    <row r="52" spans="1:26" s="363" customFormat="1" ht="12.75">
      <c r="A52" s="248"/>
      <c r="B52" s="248"/>
      <c r="C52" s="248"/>
      <c r="D52" s="248"/>
      <c r="E52" s="248"/>
      <c r="F52" s="362"/>
      <c r="G52" s="248"/>
      <c r="H52" s="248"/>
      <c r="I52" s="248"/>
      <c r="J52" s="248"/>
      <c r="K52" s="248"/>
      <c r="L52" s="248"/>
      <c r="M52" s="248"/>
      <c r="N52" s="248"/>
      <c r="O52" s="248"/>
      <c r="P52" s="248"/>
      <c r="Q52" s="248"/>
      <c r="R52" s="248"/>
      <c r="S52" s="248"/>
      <c r="T52" s="248"/>
      <c r="U52" s="248"/>
      <c r="V52" s="248"/>
      <c r="W52" s="248"/>
      <c r="X52" s="248"/>
      <c r="Y52" s="248"/>
      <c r="Z52" s="248"/>
    </row>
    <row r="53" spans="1:26" s="363" customFormat="1" ht="12.75">
      <c r="A53" s="248"/>
      <c r="B53" s="248"/>
      <c r="C53" s="248"/>
      <c r="D53" s="248"/>
      <c r="E53" s="248"/>
      <c r="F53" s="362"/>
      <c r="G53" s="248"/>
      <c r="H53" s="248"/>
      <c r="I53" s="248"/>
      <c r="J53" s="248"/>
      <c r="K53" s="248"/>
      <c r="L53" s="248"/>
      <c r="M53" s="248"/>
      <c r="N53" s="248"/>
      <c r="O53" s="248"/>
      <c r="P53" s="248"/>
      <c r="Q53" s="248"/>
      <c r="R53" s="248"/>
      <c r="S53" s="248"/>
      <c r="T53" s="248"/>
      <c r="U53" s="248"/>
      <c r="V53" s="248"/>
      <c r="W53" s="248"/>
      <c r="X53" s="248"/>
      <c r="Y53" s="248"/>
      <c r="Z53" s="248"/>
    </row>
    <row r="54" spans="1:26" s="363" customFormat="1" ht="12.75">
      <c r="A54" s="248"/>
      <c r="B54" s="248"/>
      <c r="C54" s="248"/>
      <c r="D54" s="248"/>
      <c r="E54" s="248"/>
      <c r="F54" s="362"/>
      <c r="G54" s="248"/>
      <c r="H54" s="248"/>
      <c r="I54" s="248"/>
      <c r="J54" s="248"/>
      <c r="K54" s="248"/>
      <c r="L54" s="248"/>
      <c r="M54" s="248"/>
      <c r="N54" s="248"/>
      <c r="O54" s="248"/>
      <c r="P54" s="248"/>
      <c r="Q54" s="248"/>
      <c r="R54" s="248"/>
      <c r="S54" s="248"/>
      <c r="T54" s="248"/>
      <c r="U54" s="248"/>
      <c r="V54" s="248"/>
      <c r="W54" s="248"/>
      <c r="X54" s="248"/>
      <c r="Y54" s="248"/>
      <c r="Z54" s="248"/>
    </row>
    <row r="55" spans="1:26" s="363" customFormat="1" ht="12.75">
      <c r="A55" s="248"/>
      <c r="B55" s="248"/>
      <c r="C55" s="248"/>
      <c r="D55" s="248"/>
      <c r="E55" s="248"/>
      <c r="F55" s="362"/>
      <c r="G55" s="248"/>
      <c r="H55" s="248"/>
      <c r="I55" s="248"/>
      <c r="J55" s="248"/>
      <c r="K55" s="248"/>
      <c r="L55" s="248"/>
      <c r="M55" s="248"/>
      <c r="N55" s="248"/>
      <c r="O55" s="248"/>
      <c r="P55" s="248"/>
      <c r="Q55" s="248"/>
      <c r="R55" s="248"/>
      <c r="S55" s="248"/>
      <c r="T55" s="248"/>
      <c r="U55" s="248"/>
      <c r="V55" s="248"/>
      <c r="W55" s="248"/>
      <c r="X55" s="248"/>
      <c r="Y55" s="248"/>
      <c r="Z55" s="248"/>
    </row>
    <row r="56" spans="1:26" s="363" customFormat="1" ht="12.75">
      <c r="A56" s="248"/>
      <c r="B56" s="248"/>
      <c r="C56" s="248"/>
      <c r="D56" s="248"/>
      <c r="E56" s="248"/>
      <c r="F56" s="362"/>
      <c r="G56" s="248"/>
      <c r="H56" s="248"/>
      <c r="I56" s="248"/>
      <c r="J56" s="248"/>
      <c r="K56" s="248"/>
      <c r="L56" s="248"/>
      <c r="M56" s="248"/>
      <c r="N56" s="248"/>
      <c r="O56" s="248"/>
      <c r="P56" s="248"/>
      <c r="Q56" s="248"/>
      <c r="R56" s="248"/>
      <c r="S56" s="248"/>
      <c r="T56" s="248"/>
      <c r="U56" s="248"/>
      <c r="V56" s="248"/>
      <c r="W56" s="248"/>
      <c r="X56" s="248"/>
      <c r="Y56" s="248"/>
      <c r="Z56" s="248"/>
    </row>
    <row r="57" spans="1:26" s="363" customFormat="1" ht="12.75">
      <c r="A57" s="248"/>
      <c r="B57" s="248"/>
      <c r="C57" s="248"/>
      <c r="D57" s="248"/>
      <c r="E57" s="248"/>
      <c r="F57" s="362"/>
      <c r="G57" s="248"/>
      <c r="H57" s="248"/>
      <c r="I57" s="248"/>
      <c r="J57" s="248"/>
      <c r="K57" s="248"/>
      <c r="L57" s="248"/>
      <c r="M57" s="248"/>
      <c r="N57" s="248"/>
      <c r="O57" s="248"/>
      <c r="P57" s="248"/>
      <c r="Q57" s="248"/>
      <c r="R57" s="248"/>
      <c r="S57" s="248"/>
      <c r="T57" s="248"/>
      <c r="U57" s="248"/>
      <c r="V57" s="248"/>
      <c r="W57" s="248"/>
      <c r="X57" s="248"/>
      <c r="Y57" s="248"/>
      <c r="Z57" s="248"/>
    </row>
    <row r="58" spans="1:26" s="363" customFormat="1" ht="12.75">
      <c r="A58" s="248"/>
      <c r="B58" s="248"/>
      <c r="C58" s="248"/>
      <c r="D58" s="248"/>
      <c r="E58" s="248"/>
      <c r="F58" s="362"/>
      <c r="G58" s="248"/>
      <c r="H58" s="248"/>
      <c r="I58" s="248"/>
      <c r="J58" s="248"/>
      <c r="K58" s="248"/>
      <c r="L58" s="248"/>
      <c r="M58" s="248"/>
      <c r="N58" s="248"/>
      <c r="O58" s="248"/>
      <c r="P58" s="248"/>
      <c r="Q58" s="248"/>
      <c r="R58" s="248"/>
      <c r="S58" s="248"/>
      <c r="T58" s="248"/>
      <c r="U58" s="248"/>
      <c r="V58" s="248"/>
      <c r="W58" s="248"/>
      <c r="X58" s="248"/>
      <c r="Y58" s="248"/>
      <c r="Z58" s="248"/>
    </row>
    <row r="59" spans="1:26" s="363" customFormat="1" ht="12.75">
      <c r="A59" s="248"/>
      <c r="B59" s="248"/>
      <c r="C59" s="248"/>
      <c r="D59" s="248"/>
      <c r="E59" s="248"/>
      <c r="F59" s="362"/>
      <c r="G59" s="248"/>
      <c r="H59" s="248"/>
      <c r="I59" s="248"/>
      <c r="J59" s="248"/>
      <c r="K59" s="248"/>
      <c r="L59" s="248"/>
      <c r="M59" s="248"/>
      <c r="N59" s="248"/>
      <c r="O59" s="248"/>
      <c r="P59" s="248"/>
      <c r="Q59" s="248"/>
      <c r="R59" s="248"/>
      <c r="S59" s="248"/>
      <c r="T59" s="248"/>
      <c r="U59" s="248"/>
      <c r="V59" s="248"/>
      <c r="W59" s="248"/>
      <c r="X59" s="248"/>
      <c r="Y59" s="248"/>
      <c r="Z59" s="248"/>
    </row>
    <row r="60" spans="1:26" s="363" customFormat="1" ht="12.75">
      <c r="A60" s="248"/>
      <c r="B60" s="248"/>
      <c r="C60" s="248"/>
      <c r="D60" s="248"/>
      <c r="E60" s="248"/>
      <c r="F60" s="362"/>
      <c r="G60" s="248"/>
      <c r="H60" s="248"/>
      <c r="I60" s="248"/>
      <c r="J60" s="248"/>
      <c r="K60" s="248"/>
      <c r="L60" s="248"/>
      <c r="M60" s="248"/>
      <c r="N60" s="248"/>
      <c r="O60" s="248"/>
      <c r="P60" s="248"/>
      <c r="Q60" s="248"/>
      <c r="R60" s="248"/>
      <c r="S60" s="248"/>
      <c r="T60" s="248"/>
      <c r="U60" s="248"/>
      <c r="V60" s="248"/>
      <c r="W60" s="248"/>
      <c r="X60" s="248"/>
      <c r="Y60" s="248"/>
      <c r="Z60" s="248"/>
    </row>
    <row r="61" spans="1:26" s="363" customFormat="1" ht="12.75">
      <c r="A61" s="248"/>
      <c r="B61" s="248"/>
      <c r="C61" s="248"/>
      <c r="D61" s="248"/>
      <c r="E61" s="248"/>
      <c r="F61" s="362"/>
      <c r="G61" s="248"/>
      <c r="H61" s="248"/>
      <c r="I61" s="248"/>
      <c r="J61" s="248"/>
      <c r="K61" s="248"/>
      <c r="L61" s="248"/>
      <c r="M61" s="248"/>
      <c r="N61" s="248"/>
      <c r="O61" s="248"/>
      <c r="P61" s="248"/>
      <c r="Q61" s="248"/>
      <c r="R61" s="248"/>
      <c r="S61" s="248"/>
      <c r="T61" s="248"/>
      <c r="U61" s="248"/>
      <c r="V61" s="248"/>
      <c r="W61" s="248"/>
      <c r="X61" s="248"/>
      <c r="Y61" s="248"/>
      <c r="Z61" s="248"/>
    </row>
    <row r="62" spans="1:26" s="363" customFormat="1" ht="12.75">
      <c r="A62" s="248"/>
      <c r="B62" s="248"/>
      <c r="C62" s="248"/>
      <c r="D62" s="248"/>
      <c r="E62" s="248"/>
      <c r="F62" s="362"/>
      <c r="G62" s="248"/>
      <c r="H62" s="248"/>
      <c r="I62" s="248"/>
      <c r="J62" s="248"/>
      <c r="K62" s="248"/>
      <c r="L62" s="248"/>
      <c r="M62" s="248"/>
      <c r="N62" s="248"/>
      <c r="O62" s="248"/>
      <c r="P62" s="248"/>
      <c r="Q62" s="248"/>
      <c r="R62" s="248"/>
      <c r="S62" s="248"/>
      <c r="T62" s="248"/>
      <c r="U62" s="248"/>
      <c r="V62" s="248"/>
      <c r="W62" s="248"/>
      <c r="X62" s="248"/>
      <c r="Y62" s="248"/>
      <c r="Z62" s="248"/>
    </row>
    <row r="63" spans="1:26" s="363" customFormat="1" ht="12.75">
      <c r="A63" s="248"/>
      <c r="B63" s="248"/>
      <c r="C63" s="248"/>
      <c r="D63" s="248"/>
      <c r="E63" s="248"/>
      <c r="F63" s="362"/>
      <c r="G63" s="248"/>
      <c r="H63" s="248"/>
      <c r="I63" s="248"/>
      <c r="J63" s="248"/>
      <c r="K63" s="248"/>
      <c r="L63" s="248"/>
      <c r="M63" s="248"/>
      <c r="N63" s="248"/>
      <c r="O63" s="248"/>
      <c r="P63" s="248"/>
      <c r="Q63" s="248"/>
      <c r="R63" s="248"/>
      <c r="S63" s="248"/>
      <c r="T63" s="248"/>
      <c r="U63" s="248"/>
      <c r="V63" s="248"/>
      <c r="W63" s="248"/>
      <c r="X63" s="248"/>
      <c r="Y63" s="248"/>
      <c r="Z63" s="248"/>
    </row>
    <row r="64" spans="1:26" s="363" customFormat="1" ht="12.75">
      <c r="A64" s="248"/>
      <c r="B64" s="248"/>
      <c r="C64" s="248"/>
      <c r="D64" s="248"/>
      <c r="E64" s="248"/>
      <c r="F64" s="362"/>
      <c r="G64" s="248"/>
      <c r="H64" s="248"/>
      <c r="I64" s="248"/>
      <c r="J64" s="248"/>
      <c r="K64" s="248"/>
      <c r="L64" s="248"/>
      <c r="M64" s="248"/>
      <c r="N64" s="248"/>
      <c r="O64" s="248"/>
      <c r="P64" s="248"/>
      <c r="Q64" s="248"/>
      <c r="R64" s="248"/>
      <c r="S64" s="248"/>
      <c r="T64" s="248"/>
      <c r="U64" s="248"/>
      <c r="V64" s="248"/>
      <c r="W64" s="248"/>
      <c r="X64" s="248"/>
      <c r="Y64" s="248"/>
      <c r="Z64" s="248"/>
    </row>
    <row r="65" spans="1:26" s="363" customFormat="1" ht="12.75">
      <c r="A65" s="248"/>
      <c r="B65" s="248"/>
      <c r="C65" s="248"/>
      <c r="D65" s="248"/>
      <c r="E65" s="248"/>
      <c r="F65" s="362"/>
      <c r="G65" s="248"/>
      <c r="H65" s="248"/>
      <c r="I65" s="248"/>
      <c r="J65" s="248"/>
      <c r="K65" s="248"/>
      <c r="L65" s="248"/>
      <c r="M65" s="248"/>
      <c r="N65" s="248"/>
      <c r="O65" s="248"/>
      <c r="P65" s="248"/>
      <c r="Q65" s="248"/>
      <c r="R65" s="248"/>
      <c r="S65" s="248"/>
      <c r="T65" s="248"/>
      <c r="U65" s="248"/>
      <c r="V65" s="248"/>
      <c r="W65" s="248"/>
      <c r="X65" s="248"/>
      <c r="Y65" s="248"/>
      <c r="Z65" s="248"/>
    </row>
    <row r="66" spans="1:26" s="363" customFormat="1" ht="12.75">
      <c r="A66" s="248"/>
      <c r="B66" s="248"/>
      <c r="C66" s="248"/>
      <c r="D66" s="248"/>
      <c r="E66" s="248"/>
      <c r="F66" s="362"/>
      <c r="G66" s="248"/>
      <c r="H66" s="248"/>
      <c r="I66" s="248"/>
      <c r="J66" s="248"/>
      <c r="K66" s="248"/>
      <c r="L66" s="248"/>
      <c r="M66" s="248"/>
      <c r="N66" s="248"/>
      <c r="O66" s="248"/>
      <c r="P66" s="248"/>
      <c r="Q66" s="248"/>
      <c r="R66" s="248"/>
      <c r="S66" s="248"/>
      <c r="T66" s="248"/>
      <c r="U66" s="248"/>
      <c r="V66" s="248"/>
      <c r="W66" s="248"/>
      <c r="X66" s="248"/>
      <c r="Y66" s="248"/>
      <c r="Z66" s="248"/>
    </row>
    <row r="67" spans="1:26" s="363" customFormat="1" ht="12.75">
      <c r="A67" s="248"/>
      <c r="B67" s="248"/>
      <c r="C67" s="248"/>
      <c r="D67" s="248"/>
      <c r="E67" s="248"/>
      <c r="F67" s="362"/>
      <c r="G67" s="248"/>
      <c r="H67" s="248"/>
      <c r="I67" s="248"/>
      <c r="J67" s="248"/>
      <c r="K67" s="248"/>
      <c r="L67" s="248"/>
      <c r="M67" s="248"/>
      <c r="N67" s="248"/>
      <c r="O67" s="248"/>
      <c r="P67" s="248"/>
      <c r="Q67" s="248"/>
      <c r="R67" s="248"/>
      <c r="S67" s="248"/>
      <c r="T67" s="248"/>
      <c r="U67" s="248"/>
      <c r="V67" s="248"/>
      <c r="W67" s="248"/>
      <c r="X67" s="248"/>
      <c r="Y67" s="248"/>
      <c r="Z67" s="248"/>
    </row>
    <row r="68" spans="1:26" s="363" customFormat="1" ht="12.75">
      <c r="A68" s="248"/>
      <c r="B68" s="248"/>
      <c r="C68" s="248"/>
      <c r="D68" s="248"/>
      <c r="E68" s="248"/>
      <c r="F68" s="362"/>
      <c r="G68" s="248"/>
      <c r="H68" s="248"/>
      <c r="I68" s="248"/>
      <c r="J68" s="248"/>
      <c r="K68" s="248"/>
      <c r="L68" s="248"/>
      <c r="M68" s="248"/>
      <c r="N68" s="248"/>
      <c r="O68" s="248"/>
      <c r="P68" s="248"/>
      <c r="Q68" s="248"/>
      <c r="R68" s="248"/>
      <c r="S68" s="248"/>
      <c r="T68" s="248"/>
      <c r="U68" s="248"/>
      <c r="V68" s="248"/>
      <c r="W68" s="248"/>
      <c r="X68" s="248"/>
      <c r="Y68" s="248"/>
      <c r="Z68" s="248"/>
    </row>
    <row r="69" spans="1:26" s="363" customFormat="1" ht="12.75">
      <c r="A69" s="248"/>
      <c r="B69" s="248"/>
      <c r="C69" s="248"/>
      <c r="D69" s="248"/>
      <c r="E69" s="248"/>
      <c r="F69" s="362"/>
      <c r="G69" s="248"/>
      <c r="H69" s="248"/>
      <c r="I69" s="248"/>
      <c r="J69" s="248"/>
      <c r="K69" s="248"/>
      <c r="L69" s="248"/>
      <c r="M69" s="248"/>
      <c r="N69" s="248"/>
      <c r="O69" s="248"/>
      <c r="P69" s="248"/>
      <c r="Q69" s="248"/>
      <c r="R69" s="248"/>
      <c r="S69" s="248"/>
      <c r="T69" s="248"/>
      <c r="U69" s="248"/>
      <c r="V69" s="248"/>
      <c r="W69" s="248"/>
      <c r="X69" s="248"/>
      <c r="Y69" s="248"/>
      <c r="Z69" s="248"/>
    </row>
    <row r="70" spans="1:26" s="363" customFormat="1" ht="12.75">
      <c r="A70" s="248"/>
      <c r="B70" s="248"/>
      <c r="C70" s="248"/>
      <c r="D70" s="248"/>
      <c r="E70" s="248"/>
      <c r="F70" s="362"/>
      <c r="G70" s="248"/>
      <c r="H70" s="248"/>
      <c r="I70" s="248"/>
      <c r="J70" s="248"/>
      <c r="K70" s="248"/>
      <c r="L70" s="248"/>
      <c r="M70" s="248"/>
      <c r="N70" s="248"/>
      <c r="O70" s="248"/>
      <c r="P70" s="248"/>
      <c r="Q70" s="248"/>
      <c r="R70" s="248"/>
      <c r="S70" s="248"/>
      <c r="T70" s="248"/>
      <c r="U70" s="248"/>
      <c r="V70" s="248"/>
      <c r="W70" s="248"/>
      <c r="X70" s="248"/>
      <c r="Y70" s="248"/>
      <c r="Z70" s="248"/>
    </row>
    <row r="71" spans="1:26" s="363" customFormat="1" ht="12.75">
      <c r="A71" s="248"/>
      <c r="B71" s="248"/>
      <c r="C71" s="248"/>
      <c r="D71" s="248"/>
      <c r="E71" s="248"/>
      <c r="F71" s="362"/>
      <c r="G71" s="248"/>
      <c r="H71" s="248"/>
      <c r="I71" s="248"/>
      <c r="J71" s="248"/>
      <c r="K71" s="248"/>
      <c r="L71" s="248"/>
      <c r="M71" s="248"/>
      <c r="N71" s="248"/>
      <c r="O71" s="248"/>
      <c r="P71" s="248"/>
      <c r="Q71" s="248"/>
      <c r="R71" s="248"/>
      <c r="S71" s="248"/>
      <c r="T71" s="248"/>
      <c r="U71" s="248"/>
      <c r="V71" s="248"/>
      <c r="W71" s="248"/>
      <c r="X71" s="248"/>
      <c r="Y71" s="248"/>
      <c r="Z71" s="248"/>
    </row>
    <row r="72" spans="1:26" s="363" customFormat="1" ht="12.75">
      <c r="A72" s="248"/>
      <c r="B72" s="248"/>
      <c r="C72" s="248"/>
      <c r="D72" s="248"/>
      <c r="E72" s="248"/>
      <c r="F72" s="362"/>
      <c r="G72" s="248"/>
      <c r="H72" s="248"/>
      <c r="I72" s="248"/>
      <c r="J72" s="248"/>
      <c r="K72" s="248"/>
      <c r="L72" s="248"/>
      <c r="M72" s="248"/>
      <c r="N72" s="248"/>
      <c r="O72" s="248"/>
      <c r="P72" s="248"/>
      <c r="Q72" s="248"/>
      <c r="R72" s="248"/>
      <c r="S72" s="248"/>
      <c r="T72" s="248"/>
      <c r="U72" s="248"/>
      <c r="V72" s="248"/>
      <c r="W72" s="248"/>
      <c r="X72" s="248"/>
      <c r="Y72" s="248"/>
      <c r="Z72" s="248"/>
    </row>
    <row r="73" spans="1:26" s="363" customFormat="1" ht="12.75">
      <c r="A73" s="248"/>
      <c r="B73" s="248"/>
      <c r="C73" s="248"/>
      <c r="D73" s="248"/>
      <c r="E73" s="248"/>
      <c r="F73" s="362"/>
      <c r="G73" s="248"/>
      <c r="H73" s="248"/>
      <c r="I73" s="248"/>
      <c r="J73" s="248"/>
      <c r="K73" s="248"/>
      <c r="L73" s="248"/>
      <c r="M73" s="248"/>
      <c r="N73" s="248"/>
      <c r="O73" s="248"/>
      <c r="P73" s="248"/>
      <c r="Q73" s="248"/>
      <c r="R73" s="248"/>
      <c r="S73" s="248"/>
      <c r="T73" s="248"/>
      <c r="U73" s="248"/>
      <c r="V73" s="248"/>
      <c r="W73" s="248"/>
      <c r="X73" s="248"/>
      <c r="Y73" s="248"/>
      <c r="Z73" s="248"/>
    </row>
    <row r="74" spans="1:26" s="363" customFormat="1" ht="12.75">
      <c r="A74" s="248"/>
      <c r="B74" s="248"/>
      <c r="C74" s="248"/>
      <c r="D74" s="248"/>
      <c r="E74" s="248"/>
      <c r="F74" s="362"/>
      <c r="G74" s="248"/>
      <c r="H74" s="248"/>
      <c r="I74" s="248"/>
      <c r="J74" s="248"/>
      <c r="K74" s="248"/>
      <c r="L74" s="248"/>
      <c r="M74" s="248"/>
      <c r="N74" s="248"/>
      <c r="O74" s="248"/>
      <c r="P74" s="248"/>
      <c r="Q74" s="248"/>
      <c r="R74" s="248"/>
      <c r="S74" s="248"/>
      <c r="T74" s="248"/>
      <c r="U74" s="248"/>
      <c r="V74" s="248"/>
      <c r="W74" s="248"/>
      <c r="X74" s="248"/>
      <c r="Y74" s="248"/>
      <c r="Z74" s="248"/>
    </row>
    <row r="75" spans="1:26" s="363" customFormat="1" ht="12.75">
      <c r="A75" s="248"/>
      <c r="B75" s="248"/>
      <c r="C75" s="248"/>
      <c r="D75" s="248"/>
      <c r="E75" s="248"/>
      <c r="F75" s="362"/>
      <c r="G75" s="248"/>
      <c r="H75" s="248"/>
      <c r="I75" s="248"/>
      <c r="J75" s="248"/>
      <c r="K75" s="248"/>
      <c r="L75" s="248"/>
      <c r="M75" s="248"/>
      <c r="N75" s="248"/>
      <c r="O75" s="248"/>
      <c r="P75" s="248"/>
      <c r="Q75" s="248"/>
      <c r="R75" s="248"/>
      <c r="S75" s="248"/>
      <c r="T75" s="248"/>
      <c r="U75" s="248"/>
      <c r="V75" s="248"/>
      <c r="W75" s="248"/>
      <c r="X75" s="248"/>
      <c r="Y75" s="248"/>
      <c r="Z75" s="248"/>
    </row>
    <row r="76" spans="1:26" s="363" customFormat="1" ht="12.75">
      <c r="A76" s="248"/>
      <c r="B76" s="248"/>
      <c r="C76" s="248"/>
      <c r="D76" s="248"/>
      <c r="E76" s="248"/>
      <c r="F76" s="362"/>
      <c r="G76" s="248"/>
      <c r="H76" s="248"/>
      <c r="I76" s="248"/>
      <c r="J76" s="248"/>
      <c r="K76" s="248"/>
      <c r="L76" s="248"/>
      <c r="M76" s="248"/>
      <c r="N76" s="248"/>
      <c r="O76" s="248"/>
      <c r="P76" s="248"/>
      <c r="Q76" s="248"/>
      <c r="R76" s="248"/>
      <c r="S76" s="248"/>
      <c r="T76" s="248"/>
      <c r="U76" s="248"/>
      <c r="V76" s="248"/>
      <c r="W76" s="248"/>
      <c r="X76" s="248"/>
      <c r="Y76" s="248"/>
      <c r="Z76" s="248"/>
    </row>
    <row r="77" spans="1:26" s="363" customFormat="1" ht="12.75">
      <c r="A77" s="248"/>
      <c r="B77" s="248"/>
      <c r="C77" s="248"/>
      <c r="D77" s="248"/>
      <c r="E77" s="248"/>
      <c r="F77" s="362"/>
      <c r="G77" s="248"/>
      <c r="H77" s="248"/>
      <c r="I77" s="248"/>
      <c r="J77" s="248"/>
      <c r="K77" s="248"/>
      <c r="L77" s="248"/>
      <c r="M77" s="248"/>
      <c r="N77" s="248"/>
      <c r="O77" s="248"/>
      <c r="P77" s="248"/>
      <c r="Q77" s="248"/>
      <c r="R77" s="248"/>
      <c r="S77" s="248"/>
      <c r="T77" s="248"/>
      <c r="U77" s="248"/>
      <c r="V77" s="248"/>
      <c r="W77" s="248"/>
      <c r="X77" s="248"/>
      <c r="Y77" s="248"/>
      <c r="Z77" s="248"/>
    </row>
    <row r="78" spans="1:26" s="363" customFormat="1" ht="12.75">
      <c r="A78" s="248"/>
      <c r="B78" s="248"/>
      <c r="C78" s="248"/>
      <c r="D78" s="248"/>
      <c r="E78" s="248"/>
      <c r="F78" s="362"/>
      <c r="G78" s="248"/>
      <c r="H78" s="248"/>
      <c r="I78" s="248"/>
      <c r="J78" s="248"/>
      <c r="K78" s="248"/>
      <c r="L78" s="248"/>
      <c r="M78" s="248"/>
      <c r="N78" s="248"/>
      <c r="O78" s="248"/>
      <c r="P78" s="248"/>
      <c r="Q78" s="248"/>
      <c r="R78" s="248"/>
      <c r="S78" s="248"/>
      <c r="T78" s="248"/>
      <c r="U78" s="248"/>
      <c r="V78" s="248"/>
      <c r="W78" s="248"/>
      <c r="X78" s="248"/>
      <c r="Y78" s="248"/>
      <c r="Z78" s="248"/>
    </row>
    <row r="79" spans="1:26" s="363" customFormat="1" ht="12.75">
      <c r="A79" s="248"/>
      <c r="B79" s="248"/>
      <c r="C79" s="248"/>
      <c r="D79" s="248"/>
      <c r="E79" s="248"/>
      <c r="F79" s="362"/>
      <c r="G79" s="248"/>
      <c r="H79" s="248"/>
      <c r="I79" s="248"/>
      <c r="J79" s="248"/>
      <c r="K79" s="248"/>
      <c r="L79" s="248"/>
      <c r="M79" s="248"/>
      <c r="N79" s="248"/>
      <c r="O79" s="248"/>
      <c r="P79" s="248"/>
      <c r="Q79" s="248"/>
      <c r="R79" s="248"/>
      <c r="S79" s="248"/>
      <c r="T79" s="248"/>
      <c r="U79" s="248"/>
      <c r="V79" s="248"/>
      <c r="W79" s="248"/>
      <c r="X79" s="248"/>
      <c r="Y79" s="248"/>
      <c r="Z79" s="248"/>
    </row>
    <row r="80" spans="1:26" s="363" customFormat="1" ht="12.75">
      <c r="A80" s="248"/>
      <c r="B80" s="248"/>
      <c r="C80" s="248"/>
      <c r="D80" s="248"/>
      <c r="E80" s="248"/>
      <c r="F80" s="362"/>
      <c r="G80" s="248"/>
      <c r="H80" s="248"/>
      <c r="I80" s="248"/>
      <c r="J80" s="248"/>
      <c r="K80" s="248"/>
      <c r="L80" s="248"/>
      <c r="M80" s="248"/>
      <c r="N80" s="248"/>
      <c r="O80" s="248"/>
      <c r="P80" s="248"/>
      <c r="Q80" s="248"/>
      <c r="R80" s="248"/>
      <c r="S80" s="248"/>
      <c r="T80" s="248"/>
      <c r="U80" s="248"/>
      <c r="V80" s="248"/>
      <c r="W80" s="248"/>
      <c r="X80" s="248"/>
      <c r="Y80" s="248"/>
      <c r="Z80" s="248"/>
    </row>
    <row r="81" spans="1:26" s="363" customFormat="1" ht="12.75">
      <c r="A81" s="248"/>
      <c r="B81" s="248"/>
      <c r="C81" s="248"/>
      <c r="D81" s="248"/>
      <c r="E81" s="248"/>
      <c r="F81" s="362"/>
      <c r="G81" s="248"/>
      <c r="H81" s="248"/>
      <c r="I81" s="248"/>
      <c r="J81" s="248"/>
      <c r="K81" s="248"/>
      <c r="L81" s="248"/>
      <c r="M81" s="248"/>
      <c r="N81" s="248"/>
      <c r="O81" s="248"/>
      <c r="P81" s="248"/>
      <c r="Q81" s="248"/>
      <c r="R81" s="248"/>
      <c r="S81" s="248"/>
      <c r="T81" s="248"/>
      <c r="U81" s="248"/>
      <c r="V81" s="248"/>
      <c r="W81" s="248"/>
      <c r="X81" s="248"/>
      <c r="Y81" s="248"/>
      <c r="Z81" s="248"/>
    </row>
    <row r="82" spans="1:26" s="363" customFormat="1" ht="12.75">
      <c r="A82" s="248"/>
      <c r="B82" s="248"/>
      <c r="C82" s="248"/>
      <c r="D82" s="248"/>
      <c r="E82" s="248"/>
      <c r="F82" s="362"/>
      <c r="G82" s="248"/>
      <c r="H82" s="248"/>
      <c r="I82" s="248"/>
      <c r="J82" s="248"/>
      <c r="K82" s="248"/>
      <c r="L82" s="248"/>
      <c r="M82" s="248"/>
      <c r="N82" s="248"/>
      <c r="O82" s="248"/>
      <c r="P82" s="248"/>
      <c r="Q82" s="248"/>
      <c r="R82" s="248"/>
      <c r="S82" s="248"/>
      <c r="T82" s="248"/>
      <c r="U82" s="248"/>
      <c r="V82" s="248"/>
      <c r="W82" s="248"/>
      <c r="X82" s="248"/>
      <c r="Y82" s="248"/>
      <c r="Z82" s="248"/>
    </row>
    <row r="83" spans="1:26" s="363" customFormat="1" ht="12.75">
      <c r="A83" s="248"/>
      <c r="B83" s="248"/>
      <c r="C83" s="248"/>
      <c r="D83" s="248"/>
      <c r="E83" s="248"/>
      <c r="F83" s="362"/>
      <c r="G83" s="248"/>
      <c r="H83" s="248"/>
      <c r="I83" s="248"/>
      <c r="J83" s="248"/>
      <c r="K83" s="248"/>
      <c r="L83" s="248"/>
      <c r="M83" s="248"/>
      <c r="N83" s="248"/>
      <c r="O83" s="248"/>
      <c r="P83" s="248"/>
      <c r="Q83" s="248"/>
      <c r="R83" s="248"/>
      <c r="S83" s="248"/>
      <c r="T83" s="248"/>
      <c r="U83" s="248"/>
      <c r="V83" s="248"/>
      <c r="W83" s="248"/>
      <c r="X83" s="248"/>
      <c r="Y83" s="248"/>
      <c r="Z83" s="248"/>
    </row>
    <row r="84" spans="1:26" s="363" customFormat="1" ht="12.75">
      <c r="A84" s="248"/>
      <c r="B84" s="248"/>
      <c r="C84" s="248"/>
      <c r="D84" s="248"/>
      <c r="E84" s="248"/>
      <c r="F84" s="362"/>
      <c r="G84" s="248"/>
      <c r="H84" s="248"/>
      <c r="I84" s="248"/>
      <c r="J84" s="248"/>
      <c r="K84" s="248"/>
      <c r="L84" s="248"/>
      <c r="M84" s="248"/>
      <c r="N84" s="248"/>
      <c r="O84" s="248"/>
      <c r="P84" s="248"/>
      <c r="Q84" s="248"/>
      <c r="R84" s="248"/>
      <c r="S84" s="248"/>
      <c r="T84" s="248"/>
      <c r="U84" s="248"/>
      <c r="V84" s="248"/>
      <c r="W84" s="248"/>
      <c r="X84" s="248"/>
      <c r="Y84" s="248"/>
      <c r="Z84" s="248"/>
    </row>
    <row r="85" spans="1:26" s="363" customFormat="1" ht="12.75">
      <c r="A85" s="248"/>
      <c r="B85" s="248"/>
      <c r="C85" s="248"/>
      <c r="D85" s="248"/>
      <c r="E85" s="248"/>
      <c r="F85" s="362"/>
      <c r="G85" s="248"/>
      <c r="H85" s="248"/>
      <c r="I85" s="248"/>
      <c r="J85" s="248"/>
      <c r="K85" s="248"/>
      <c r="L85" s="248"/>
      <c r="M85" s="248"/>
      <c r="N85" s="248"/>
      <c r="O85" s="248"/>
      <c r="P85" s="248"/>
      <c r="Q85" s="248"/>
      <c r="R85" s="248"/>
      <c r="S85" s="248"/>
      <c r="T85" s="248"/>
      <c r="U85" s="248"/>
      <c r="V85" s="248"/>
      <c r="W85" s="248"/>
      <c r="X85" s="248"/>
      <c r="Y85" s="248"/>
      <c r="Z85" s="248"/>
    </row>
    <row r="86" spans="1:26" s="363" customFormat="1" ht="12.75">
      <c r="A86" s="248"/>
      <c r="B86" s="248"/>
      <c r="C86" s="248"/>
      <c r="D86" s="248"/>
      <c r="E86" s="248"/>
      <c r="F86" s="362"/>
      <c r="G86" s="248"/>
      <c r="H86" s="248"/>
      <c r="I86" s="248"/>
      <c r="J86" s="248"/>
      <c r="K86" s="248"/>
      <c r="L86" s="248"/>
      <c r="M86" s="248"/>
      <c r="N86" s="248"/>
      <c r="O86" s="248"/>
      <c r="P86" s="248"/>
      <c r="Q86" s="248"/>
      <c r="R86" s="248"/>
      <c r="S86" s="248"/>
      <c r="T86" s="248"/>
      <c r="U86" s="248"/>
      <c r="V86" s="248"/>
      <c r="W86" s="248"/>
      <c r="X86" s="248"/>
      <c r="Y86" s="248"/>
      <c r="Z86" s="248"/>
    </row>
    <row r="87" spans="1:26" s="363" customFormat="1" ht="12.75">
      <c r="A87" s="248"/>
      <c r="B87" s="248"/>
      <c r="C87" s="248"/>
      <c r="D87" s="248"/>
      <c r="E87" s="248"/>
      <c r="F87" s="362"/>
      <c r="G87" s="248"/>
      <c r="H87" s="248"/>
      <c r="I87" s="248"/>
      <c r="J87" s="248"/>
      <c r="K87" s="248"/>
      <c r="L87" s="248"/>
      <c r="M87" s="248"/>
      <c r="N87" s="248"/>
      <c r="O87" s="248"/>
      <c r="P87" s="248"/>
      <c r="Q87" s="248"/>
      <c r="R87" s="248"/>
      <c r="S87" s="248"/>
      <c r="T87" s="248"/>
      <c r="U87" s="248"/>
      <c r="V87" s="248"/>
      <c r="W87" s="248"/>
      <c r="X87" s="248"/>
      <c r="Y87" s="248"/>
      <c r="Z87" s="248"/>
    </row>
    <row r="88" spans="1:26" s="363" customFormat="1" ht="12.75">
      <c r="A88" s="248"/>
      <c r="B88" s="248"/>
      <c r="C88" s="248"/>
      <c r="D88" s="248"/>
      <c r="E88" s="248"/>
      <c r="F88" s="362"/>
      <c r="G88" s="248"/>
      <c r="H88" s="248"/>
      <c r="I88" s="248"/>
      <c r="J88" s="248"/>
      <c r="K88" s="248"/>
      <c r="L88" s="248"/>
      <c r="M88" s="248"/>
      <c r="N88" s="248"/>
      <c r="O88" s="248"/>
      <c r="P88" s="248"/>
      <c r="Q88" s="248"/>
      <c r="R88" s="248"/>
      <c r="S88" s="248"/>
      <c r="T88" s="248"/>
      <c r="U88" s="248"/>
      <c r="V88" s="248"/>
      <c r="W88" s="248"/>
      <c r="X88" s="248"/>
      <c r="Y88" s="248"/>
      <c r="Z88" s="248"/>
    </row>
    <row r="89" spans="1:26" s="363" customFormat="1" ht="12.75">
      <c r="A89" s="248"/>
      <c r="B89" s="248"/>
      <c r="C89" s="248"/>
      <c r="D89" s="248"/>
      <c r="E89" s="248"/>
      <c r="F89" s="362"/>
      <c r="G89" s="248"/>
      <c r="H89" s="248"/>
      <c r="I89" s="248"/>
      <c r="J89" s="248"/>
      <c r="K89" s="248"/>
      <c r="L89" s="248"/>
      <c r="M89" s="248"/>
      <c r="N89" s="248"/>
      <c r="O89" s="248"/>
      <c r="P89" s="248"/>
      <c r="Q89" s="248"/>
      <c r="R89" s="248"/>
      <c r="S89" s="248"/>
      <c r="T89" s="248"/>
      <c r="U89" s="248"/>
      <c r="V89" s="248"/>
      <c r="W89" s="248"/>
      <c r="X89" s="248"/>
      <c r="Y89" s="248"/>
      <c r="Z89" s="248"/>
    </row>
    <row r="90" spans="1:26" s="363" customFormat="1" ht="12.75">
      <c r="A90" s="248"/>
      <c r="B90" s="248"/>
      <c r="C90" s="248"/>
      <c r="D90" s="248"/>
      <c r="E90" s="248"/>
      <c r="F90" s="362"/>
      <c r="G90" s="248"/>
      <c r="H90" s="248"/>
      <c r="I90" s="248"/>
      <c r="J90" s="248"/>
      <c r="K90" s="248"/>
      <c r="L90" s="248"/>
      <c r="M90" s="248"/>
      <c r="N90" s="248"/>
      <c r="O90" s="248"/>
      <c r="P90" s="248"/>
      <c r="Q90" s="248"/>
      <c r="R90" s="248"/>
      <c r="S90" s="248"/>
      <c r="T90" s="248"/>
      <c r="U90" s="248"/>
      <c r="V90" s="248"/>
      <c r="W90" s="248"/>
      <c r="X90" s="248"/>
      <c r="Y90" s="248"/>
      <c r="Z90" s="248"/>
    </row>
    <row r="91" spans="1:26" s="363" customFormat="1" ht="12.75">
      <c r="A91" s="248"/>
      <c r="B91" s="248"/>
      <c r="C91" s="248"/>
      <c r="D91" s="248"/>
      <c r="E91" s="248"/>
      <c r="F91" s="362"/>
      <c r="G91" s="248"/>
      <c r="H91" s="248"/>
      <c r="I91" s="248"/>
      <c r="J91" s="248"/>
      <c r="K91" s="248"/>
      <c r="L91" s="248"/>
      <c r="M91" s="248"/>
      <c r="N91" s="248"/>
      <c r="O91" s="248"/>
      <c r="P91" s="248"/>
      <c r="Q91" s="248"/>
      <c r="R91" s="248"/>
      <c r="S91" s="248"/>
      <c r="T91" s="248"/>
      <c r="U91" s="248"/>
      <c r="V91" s="248"/>
      <c r="W91" s="248"/>
      <c r="X91" s="248"/>
      <c r="Y91" s="248"/>
      <c r="Z91" s="248"/>
    </row>
    <row r="92" spans="1:26" s="363" customFormat="1" ht="12.75">
      <c r="A92" s="248"/>
      <c r="B92" s="248"/>
      <c r="C92" s="248"/>
      <c r="D92" s="248"/>
      <c r="E92" s="248"/>
      <c r="F92" s="362"/>
      <c r="G92" s="248"/>
      <c r="H92" s="248"/>
      <c r="I92" s="248"/>
      <c r="J92" s="248"/>
      <c r="K92" s="248"/>
      <c r="L92" s="248"/>
      <c r="M92" s="248"/>
      <c r="N92" s="248"/>
      <c r="O92" s="248"/>
      <c r="P92" s="248"/>
      <c r="Q92" s="248"/>
      <c r="R92" s="248"/>
      <c r="S92" s="248"/>
      <c r="T92" s="248"/>
      <c r="U92" s="248"/>
      <c r="V92" s="248"/>
      <c r="W92" s="248"/>
      <c r="X92" s="248"/>
      <c r="Y92" s="248"/>
      <c r="Z92" s="248"/>
    </row>
    <row r="93" spans="1:26" s="363" customFormat="1" ht="12.75">
      <c r="A93" s="248"/>
      <c r="B93" s="248"/>
      <c r="C93" s="248"/>
      <c r="D93" s="248"/>
      <c r="E93" s="248"/>
      <c r="F93" s="362"/>
      <c r="G93" s="248"/>
      <c r="H93" s="248"/>
      <c r="I93" s="248"/>
      <c r="J93" s="248"/>
      <c r="K93" s="248"/>
      <c r="L93" s="248"/>
      <c r="M93" s="248"/>
      <c r="N93" s="248"/>
      <c r="O93" s="248"/>
      <c r="P93" s="248"/>
      <c r="Q93" s="248"/>
      <c r="R93" s="248"/>
      <c r="S93" s="248"/>
      <c r="T93" s="248"/>
      <c r="U93" s="248"/>
      <c r="V93" s="248"/>
      <c r="W93" s="248"/>
      <c r="X93" s="248"/>
      <c r="Y93" s="248"/>
      <c r="Z93" s="248"/>
    </row>
    <row r="94" spans="1:26" s="363" customFormat="1" ht="12.75">
      <c r="A94" s="248"/>
      <c r="B94" s="248"/>
      <c r="C94" s="248"/>
      <c r="D94" s="248"/>
      <c r="E94" s="248"/>
      <c r="F94" s="362"/>
      <c r="G94" s="248"/>
      <c r="H94" s="248"/>
      <c r="I94" s="248"/>
      <c r="J94" s="248"/>
      <c r="K94" s="248"/>
      <c r="L94" s="248"/>
      <c r="M94" s="248"/>
      <c r="N94" s="248"/>
      <c r="O94" s="248"/>
      <c r="P94" s="248"/>
      <c r="Q94" s="248"/>
      <c r="R94" s="248"/>
      <c r="S94" s="248"/>
      <c r="T94" s="248"/>
      <c r="U94" s="248"/>
      <c r="V94" s="248"/>
      <c r="W94" s="248"/>
      <c r="X94" s="248"/>
      <c r="Y94" s="248"/>
      <c r="Z94" s="248"/>
    </row>
    <row r="95" spans="1:26" s="363" customFormat="1" ht="12.75">
      <c r="A95" s="248"/>
      <c r="B95" s="248"/>
      <c r="C95" s="248"/>
      <c r="D95" s="248"/>
      <c r="E95" s="248"/>
      <c r="F95" s="362"/>
      <c r="G95" s="248"/>
      <c r="H95" s="248"/>
      <c r="I95" s="248"/>
      <c r="J95" s="248"/>
      <c r="K95" s="248"/>
      <c r="L95" s="248"/>
      <c r="M95" s="248"/>
      <c r="N95" s="248"/>
      <c r="O95" s="248"/>
      <c r="P95" s="248"/>
      <c r="Q95" s="248"/>
      <c r="R95" s="248"/>
      <c r="S95" s="248"/>
      <c r="T95" s="248"/>
      <c r="U95" s="248"/>
      <c r="V95" s="248"/>
      <c r="W95" s="248"/>
      <c r="X95" s="248"/>
      <c r="Y95" s="248"/>
      <c r="Z95" s="248"/>
    </row>
    <row r="96" spans="1:26" s="363" customFormat="1" ht="12.75">
      <c r="A96" s="248"/>
      <c r="B96" s="248"/>
      <c r="C96" s="248"/>
      <c r="D96" s="248"/>
      <c r="E96" s="248"/>
      <c r="F96" s="362"/>
      <c r="G96" s="248"/>
      <c r="H96" s="248"/>
      <c r="I96" s="248"/>
      <c r="J96" s="248"/>
      <c r="K96" s="248"/>
      <c r="L96" s="248"/>
      <c r="M96" s="248"/>
      <c r="N96" s="248"/>
      <c r="O96" s="248"/>
      <c r="P96" s="248"/>
      <c r="Q96" s="248"/>
      <c r="R96" s="248"/>
      <c r="S96" s="248"/>
      <c r="T96" s="248"/>
      <c r="U96" s="248"/>
      <c r="V96" s="248"/>
      <c r="W96" s="248"/>
      <c r="X96" s="248"/>
      <c r="Y96" s="248"/>
      <c r="Z96" s="248"/>
    </row>
    <row r="97" spans="1:26" s="363" customFormat="1" ht="12.75">
      <c r="A97" s="248"/>
      <c r="B97" s="248"/>
      <c r="C97" s="248"/>
      <c r="D97" s="248"/>
      <c r="E97" s="248"/>
      <c r="F97" s="362"/>
      <c r="G97" s="248"/>
      <c r="H97" s="248"/>
      <c r="I97" s="248"/>
      <c r="J97" s="248"/>
      <c r="K97" s="248"/>
      <c r="L97" s="248"/>
      <c r="M97" s="248"/>
      <c r="N97" s="248"/>
      <c r="O97" s="248"/>
      <c r="P97" s="248"/>
      <c r="Q97" s="248"/>
      <c r="R97" s="248"/>
      <c r="S97" s="248"/>
      <c r="T97" s="248"/>
      <c r="U97" s="248"/>
      <c r="V97" s="248"/>
      <c r="W97" s="248"/>
      <c r="X97" s="248"/>
      <c r="Y97" s="248"/>
      <c r="Z97" s="248"/>
    </row>
    <row r="98" spans="1:26" s="363" customFormat="1" ht="12.75">
      <c r="A98" s="248"/>
      <c r="B98" s="248"/>
      <c r="C98" s="248"/>
      <c r="D98" s="248"/>
      <c r="E98" s="248"/>
      <c r="F98" s="362"/>
      <c r="G98" s="248"/>
      <c r="H98" s="248"/>
      <c r="I98" s="248"/>
      <c r="J98" s="248"/>
      <c r="K98" s="248"/>
      <c r="L98" s="248"/>
      <c r="M98" s="248"/>
      <c r="N98" s="248"/>
      <c r="O98" s="248"/>
      <c r="P98" s="248"/>
      <c r="Q98" s="248"/>
      <c r="R98" s="248"/>
      <c r="S98" s="248"/>
      <c r="T98" s="248"/>
      <c r="U98" s="248"/>
      <c r="V98" s="248"/>
      <c r="W98" s="248"/>
      <c r="X98" s="248"/>
      <c r="Y98" s="248"/>
      <c r="Z98" s="248"/>
    </row>
    <row r="99" spans="1:26" s="363" customFormat="1" ht="12.75">
      <c r="A99" s="248"/>
      <c r="B99" s="248"/>
      <c r="C99" s="248"/>
      <c r="D99" s="248"/>
      <c r="E99" s="248"/>
      <c r="F99" s="362"/>
      <c r="G99" s="248"/>
      <c r="H99" s="248"/>
      <c r="I99" s="248"/>
      <c r="J99" s="248"/>
      <c r="K99" s="248"/>
      <c r="L99" s="248"/>
      <c r="M99" s="248"/>
      <c r="N99" s="248"/>
      <c r="O99" s="248"/>
      <c r="P99" s="248"/>
      <c r="Q99" s="248"/>
      <c r="R99" s="248"/>
      <c r="S99" s="248"/>
      <c r="T99" s="248"/>
      <c r="U99" s="248"/>
      <c r="V99" s="248"/>
      <c r="W99" s="248"/>
      <c r="X99" s="248"/>
      <c r="Y99" s="248"/>
      <c r="Z99" s="248"/>
    </row>
    <row r="100" spans="1:26" s="363" customFormat="1" ht="12.75">
      <c r="A100" s="248"/>
      <c r="B100" s="248"/>
      <c r="C100" s="248"/>
      <c r="D100" s="248"/>
      <c r="E100" s="248"/>
      <c r="F100" s="362"/>
      <c r="G100" s="248"/>
      <c r="H100" s="248"/>
      <c r="I100" s="248"/>
      <c r="J100" s="248"/>
      <c r="K100" s="248"/>
      <c r="L100" s="248"/>
      <c r="M100" s="248"/>
      <c r="N100" s="248"/>
      <c r="O100" s="248"/>
      <c r="P100" s="248"/>
      <c r="Q100" s="248"/>
      <c r="R100" s="248"/>
      <c r="S100" s="248"/>
      <c r="T100" s="248"/>
      <c r="U100" s="248"/>
      <c r="V100" s="248"/>
      <c r="W100" s="248"/>
      <c r="X100" s="248"/>
      <c r="Y100" s="248"/>
      <c r="Z100" s="248"/>
    </row>
    <row r="101" spans="1:26" s="363" customFormat="1" ht="12.75">
      <c r="A101" s="248"/>
      <c r="B101" s="248"/>
      <c r="C101" s="248"/>
      <c r="D101" s="248"/>
      <c r="E101" s="248"/>
      <c r="F101" s="362"/>
      <c r="G101" s="248"/>
      <c r="H101" s="248"/>
      <c r="I101" s="248"/>
      <c r="J101" s="248"/>
      <c r="K101" s="248"/>
      <c r="L101" s="248"/>
      <c r="M101" s="248"/>
      <c r="N101" s="248"/>
      <c r="O101" s="248"/>
      <c r="P101" s="248"/>
      <c r="Q101" s="248"/>
      <c r="R101" s="248"/>
      <c r="S101" s="248"/>
      <c r="T101" s="248"/>
      <c r="U101" s="248"/>
      <c r="V101" s="248"/>
      <c r="W101" s="248"/>
      <c r="X101" s="248"/>
      <c r="Y101" s="248"/>
      <c r="Z101" s="248"/>
    </row>
    <row r="102" spans="1:26" s="363" customFormat="1" ht="12.75">
      <c r="A102" s="248"/>
      <c r="B102" s="248"/>
      <c r="C102" s="248"/>
      <c r="D102" s="248"/>
      <c r="E102" s="248"/>
      <c r="F102" s="362"/>
      <c r="G102" s="248"/>
      <c r="H102" s="248"/>
      <c r="I102" s="248"/>
      <c r="J102" s="248"/>
      <c r="K102" s="248"/>
      <c r="L102" s="248"/>
      <c r="M102" s="248"/>
      <c r="N102" s="248"/>
      <c r="O102" s="248"/>
      <c r="P102" s="248"/>
      <c r="Q102" s="248"/>
      <c r="R102" s="248"/>
      <c r="S102" s="248"/>
      <c r="T102" s="248"/>
      <c r="U102" s="248"/>
      <c r="V102" s="248"/>
      <c r="W102" s="248"/>
      <c r="X102" s="248"/>
      <c r="Y102" s="248"/>
      <c r="Z102" s="248"/>
    </row>
    <row r="103" spans="1:26" s="363" customFormat="1" ht="12.75">
      <c r="A103" s="248"/>
      <c r="B103" s="248"/>
      <c r="C103" s="248"/>
      <c r="D103" s="248"/>
      <c r="E103" s="248"/>
      <c r="F103" s="362"/>
      <c r="G103" s="248"/>
      <c r="H103" s="248"/>
      <c r="I103" s="248"/>
      <c r="J103" s="248"/>
      <c r="K103" s="248"/>
      <c r="L103" s="248"/>
      <c r="M103" s="248"/>
      <c r="N103" s="248"/>
      <c r="O103" s="248"/>
      <c r="P103" s="248"/>
      <c r="Q103" s="248"/>
      <c r="R103" s="248"/>
      <c r="S103" s="248"/>
      <c r="T103" s="248"/>
      <c r="U103" s="248"/>
      <c r="V103" s="248"/>
      <c r="W103" s="248"/>
      <c r="X103" s="248"/>
      <c r="Y103" s="248"/>
      <c r="Z103" s="248"/>
    </row>
    <row r="104" spans="1:26" s="363" customFormat="1" ht="12.75">
      <c r="A104" s="248"/>
      <c r="B104" s="248"/>
      <c r="C104" s="248"/>
      <c r="D104" s="248"/>
      <c r="E104" s="248"/>
      <c r="F104" s="362"/>
      <c r="G104" s="248"/>
      <c r="H104" s="248"/>
      <c r="I104" s="248"/>
      <c r="J104" s="248"/>
      <c r="K104" s="248"/>
      <c r="L104" s="248"/>
      <c r="M104" s="248"/>
      <c r="N104" s="248"/>
      <c r="O104" s="248"/>
      <c r="P104" s="248"/>
      <c r="Q104" s="248"/>
      <c r="R104" s="248"/>
      <c r="S104" s="248"/>
      <c r="T104" s="248"/>
      <c r="U104" s="248"/>
      <c r="V104" s="248"/>
      <c r="W104" s="248"/>
      <c r="X104" s="248"/>
      <c r="Y104" s="248"/>
      <c r="Z104" s="248"/>
    </row>
    <row r="105" spans="1:26" s="363" customFormat="1" ht="12.75">
      <c r="A105" s="248"/>
      <c r="B105" s="248"/>
      <c r="C105" s="248"/>
      <c r="D105" s="248"/>
      <c r="E105" s="248"/>
      <c r="F105" s="362"/>
      <c r="G105" s="248"/>
      <c r="H105" s="248"/>
      <c r="I105" s="248"/>
      <c r="J105" s="248"/>
      <c r="K105" s="248"/>
      <c r="L105" s="248"/>
      <c r="M105" s="248"/>
      <c r="N105" s="248"/>
      <c r="O105" s="248"/>
      <c r="P105" s="248"/>
      <c r="Q105" s="248"/>
      <c r="R105" s="248"/>
      <c r="S105" s="248"/>
      <c r="T105" s="248"/>
      <c r="U105" s="248"/>
      <c r="V105" s="248"/>
      <c r="W105" s="248"/>
      <c r="X105" s="248"/>
      <c r="Y105" s="248"/>
      <c r="Z105" s="248"/>
    </row>
    <row r="106" spans="1:26" s="363" customFormat="1" ht="12.75">
      <c r="A106" s="248"/>
      <c r="B106" s="248"/>
      <c r="C106" s="248"/>
      <c r="D106" s="248"/>
      <c r="E106" s="248"/>
      <c r="F106" s="362"/>
      <c r="G106" s="248"/>
      <c r="H106" s="248"/>
      <c r="I106" s="248"/>
      <c r="J106" s="248"/>
      <c r="K106" s="248"/>
      <c r="L106" s="248"/>
      <c r="M106" s="248"/>
      <c r="N106" s="248"/>
      <c r="O106" s="248"/>
      <c r="P106" s="248"/>
      <c r="Q106" s="248"/>
      <c r="R106" s="248"/>
      <c r="S106" s="248"/>
      <c r="T106" s="248"/>
      <c r="U106" s="248"/>
      <c r="V106" s="248"/>
      <c r="W106" s="248"/>
      <c r="X106" s="248"/>
      <c r="Y106" s="248"/>
      <c r="Z106" s="248"/>
    </row>
    <row r="107" spans="1:26" s="363" customFormat="1" ht="12.75">
      <c r="A107" s="248"/>
      <c r="B107" s="248"/>
      <c r="C107" s="248"/>
      <c r="D107" s="248"/>
      <c r="E107" s="248"/>
      <c r="F107" s="362"/>
      <c r="G107" s="248"/>
      <c r="H107" s="248"/>
      <c r="I107" s="248"/>
      <c r="J107" s="248"/>
      <c r="K107" s="248"/>
      <c r="L107" s="248"/>
      <c r="M107" s="248"/>
      <c r="N107" s="248"/>
      <c r="O107" s="248"/>
      <c r="P107" s="248"/>
      <c r="Q107" s="248"/>
      <c r="R107" s="248"/>
      <c r="S107" s="248"/>
      <c r="T107" s="248"/>
      <c r="U107" s="248"/>
      <c r="V107" s="248"/>
      <c r="W107" s="248"/>
      <c r="X107" s="248"/>
      <c r="Y107" s="248"/>
      <c r="Z107" s="248"/>
    </row>
    <row r="108" ht="12.75">
      <c r="W108" s="248"/>
    </row>
    <row r="109" ht="12.75">
      <c r="W109" s="248"/>
    </row>
    <row r="110" ht="12.75">
      <c r="W110" s="248"/>
    </row>
    <row r="111" ht="12.75">
      <c r="W111" s="248"/>
    </row>
    <row r="112" ht="12.75">
      <c r="W112" s="248"/>
    </row>
    <row r="113" ht="12.75">
      <c r="W113" s="248"/>
    </row>
    <row r="114" ht="12.75">
      <c r="W114" s="248"/>
    </row>
    <row r="115" ht="12.75">
      <c r="W115" s="248"/>
    </row>
    <row r="116" ht="12.75">
      <c r="W116" s="248"/>
    </row>
    <row r="117" ht="12.75">
      <c r="W117" s="248"/>
    </row>
    <row r="118" ht="12.75">
      <c r="W118" s="248"/>
    </row>
    <row r="119" ht="12.75">
      <c r="W119" s="248"/>
    </row>
    <row r="120" ht="12.75">
      <c r="W120" s="248"/>
    </row>
    <row r="121" ht="12.75">
      <c r="W121" s="248"/>
    </row>
    <row r="122" ht="12.75">
      <c r="W122" s="248"/>
    </row>
    <row r="123" ht="12.75">
      <c r="W123" s="248"/>
    </row>
    <row r="124" ht="12.75">
      <c r="W124" s="248"/>
    </row>
    <row r="125" ht="12.75">
      <c r="W125" s="248"/>
    </row>
    <row r="126" ht="12.75">
      <c r="W126" s="248"/>
    </row>
    <row r="127" ht="12.75">
      <c r="W127" s="248"/>
    </row>
    <row r="128" ht="12.75">
      <c r="W128" s="248"/>
    </row>
    <row r="129" ht="12.75">
      <c r="W129" s="248"/>
    </row>
    <row r="130" ht="12.75">
      <c r="W130" s="248"/>
    </row>
    <row r="131" ht="12.75">
      <c r="W131" s="248"/>
    </row>
    <row r="132" ht="12.75">
      <c r="W132" s="248"/>
    </row>
    <row r="133" ht="12.75">
      <c r="W133" s="248"/>
    </row>
    <row r="134" ht="12.75">
      <c r="W134" s="248"/>
    </row>
    <row r="135" ht="12.75">
      <c r="W135" s="248"/>
    </row>
    <row r="136" ht="12.75">
      <c r="W136" s="248"/>
    </row>
    <row r="137" ht="12.75">
      <c r="W137" s="248"/>
    </row>
    <row r="138" ht="12.75">
      <c r="W138" s="248"/>
    </row>
    <row r="139" ht="12.75">
      <c r="W139" s="248"/>
    </row>
    <row r="140" ht="12.75">
      <c r="W140" s="248"/>
    </row>
    <row r="141" ht="12.75">
      <c r="W141" s="248"/>
    </row>
    <row r="142" ht="12.75">
      <c r="W142" s="248"/>
    </row>
    <row r="143" ht="12.75">
      <c r="W143" s="248"/>
    </row>
    <row r="144" ht="12.75">
      <c r="W144" s="248"/>
    </row>
    <row r="145" ht="12.75">
      <c r="W145" s="248"/>
    </row>
    <row r="146" ht="12.75">
      <c r="W146" s="248"/>
    </row>
    <row r="147" ht="12.75">
      <c r="W147" s="248"/>
    </row>
    <row r="148" ht="12.75">
      <c r="W148" s="248"/>
    </row>
    <row r="149" ht="12.75">
      <c r="W149" s="248"/>
    </row>
    <row r="150" ht="12.75">
      <c r="W150" s="248"/>
    </row>
    <row r="151" ht="12.75">
      <c r="W151" s="248"/>
    </row>
    <row r="152" ht="12.75">
      <c r="W152" s="248"/>
    </row>
    <row r="153" ht="12.75">
      <c r="W153" s="248"/>
    </row>
    <row r="154" ht="12.75">
      <c r="W154" s="248"/>
    </row>
    <row r="155" ht="12.75">
      <c r="W155" s="248"/>
    </row>
    <row r="156" ht="12.75">
      <c r="W156" s="248"/>
    </row>
    <row r="157" ht="12.75">
      <c r="W157" s="248"/>
    </row>
    <row r="158" ht="12.75">
      <c r="W158" s="248"/>
    </row>
    <row r="159" ht="12.75">
      <c r="W159" s="248"/>
    </row>
    <row r="160" ht="12.75">
      <c r="W160" s="248"/>
    </row>
    <row r="161" ht="12.75">
      <c r="W161" s="248"/>
    </row>
    <row r="162" ht="12.75">
      <c r="W162" s="248"/>
    </row>
    <row r="163" ht="12.75">
      <c r="W163" s="248"/>
    </row>
    <row r="164" ht="12.75">
      <c r="W164" s="248"/>
    </row>
    <row r="165" ht="12.75">
      <c r="W165" s="248"/>
    </row>
    <row r="166" ht="12.75">
      <c r="W166" s="248"/>
    </row>
    <row r="167" ht="12.75">
      <c r="W167" s="248"/>
    </row>
    <row r="168" ht="12.75">
      <c r="W168" s="248"/>
    </row>
    <row r="169" ht="12.75">
      <c r="W169" s="248"/>
    </row>
    <row r="170" ht="12.75">
      <c r="W170" s="248"/>
    </row>
    <row r="171" ht="12.75">
      <c r="W171" s="248"/>
    </row>
    <row r="172" ht="12.75">
      <c r="W172" s="248"/>
    </row>
    <row r="173" ht="12.75">
      <c r="W173" s="248"/>
    </row>
    <row r="174" ht="12.75">
      <c r="W174" s="248"/>
    </row>
    <row r="175" ht="12.75">
      <c r="W175" s="248"/>
    </row>
    <row r="176" ht="12.75">
      <c r="W176" s="248"/>
    </row>
    <row r="177" ht="12.75">
      <c r="W177" s="248"/>
    </row>
    <row r="178" ht="12.75">
      <c r="W178" s="248"/>
    </row>
    <row r="179" ht="12.75">
      <c r="W179" s="248"/>
    </row>
    <row r="180" ht="12.75">
      <c r="W180" s="248"/>
    </row>
    <row r="181" ht="12.75">
      <c r="W181" s="248"/>
    </row>
    <row r="182" ht="12.75">
      <c r="W182" s="248"/>
    </row>
    <row r="183" ht="12.75">
      <c r="W183" s="248"/>
    </row>
    <row r="184" ht="12.75">
      <c r="W184" s="248"/>
    </row>
    <row r="185" ht="12.75">
      <c r="W185" s="248"/>
    </row>
    <row r="186" ht="12.75">
      <c r="W186" s="248"/>
    </row>
    <row r="187" ht="12.75">
      <c r="W187" s="248"/>
    </row>
    <row r="188" ht="12.75">
      <c r="W188" s="248"/>
    </row>
    <row r="189" ht="12.75">
      <c r="W189" s="248"/>
    </row>
    <row r="190" ht="12.75">
      <c r="W190" s="248"/>
    </row>
    <row r="191" ht="12.75">
      <c r="W191" s="248"/>
    </row>
    <row r="192" ht="12.75">
      <c r="W192" s="248"/>
    </row>
    <row r="193" ht="12.75">
      <c r="W193" s="248"/>
    </row>
    <row r="194" ht="12.75">
      <c r="W194" s="248"/>
    </row>
    <row r="195" ht="12.75">
      <c r="W195" s="248"/>
    </row>
    <row r="196" ht="12.75">
      <c r="W196" s="248"/>
    </row>
    <row r="197" ht="12.75">
      <c r="W197" s="248"/>
    </row>
    <row r="198" ht="12.75">
      <c r="W198" s="248"/>
    </row>
  </sheetData>
  <sheetProtection/>
  <mergeCells count="34">
    <mergeCell ref="A22:Z22"/>
    <mergeCell ref="A8:A9"/>
    <mergeCell ref="B8:B9"/>
    <mergeCell ref="C8:C9"/>
    <mergeCell ref="D8:D9"/>
    <mergeCell ref="E8:E9"/>
    <mergeCell ref="A19:Z19"/>
    <mergeCell ref="A11:Z11"/>
    <mergeCell ref="N6:N7"/>
    <mergeCell ref="O6:Z6"/>
    <mergeCell ref="A18:Z18"/>
    <mergeCell ref="A20:G20"/>
    <mergeCell ref="K20:Z20"/>
    <mergeCell ref="A21:G21"/>
    <mergeCell ref="K21:Z21"/>
    <mergeCell ref="F6:F7"/>
    <mergeCell ref="G6:G7"/>
    <mergeCell ref="H6:J6"/>
    <mergeCell ref="K6:K7"/>
    <mergeCell ref="L6:L7"/>
    <mergeCell ref="M6:M7"/>
    <mergeCell ref="A5:B5"/>
    <mergeCell ref="A6:A7"/>
    <mergeCell ref="B6:B7"/>
    <mergeCell ref="C6:C7"/>
    <mergeCell ref="D6:D7"/>
    <mergeCell ref="E6:E7"/>
    <mergeCell ref="A1:B3"/>
    <mergeCell ref="C1:R3"/>
    <mergeCell ref="S1:Z1"/>
    <mergeCell ref="S2:Z2"/>
    <mergeCell ref="S3:Z3"/>
    <mergeCell ref="A4:N4"/>
    <mergeCell ref="O4:Z4"/>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AD173"/>
  <sheetViews>
    <sheetView zoomScalePageLayoutView="0" workbookViewId="0" topLeftCell="A1">
      <selection activeCell="A1" sqref="A1:B3"/>
    </sheetView>
  </sheetViews>
  <sheetFormatPr defaultColWidth="11.421875" defaultRowHeight="15"/>
  <cols>
    <col min="1" max="1" width="14.00390625" style="97" customWidth="1"/>
    <col min="2" max="2" width="15.28125" style="97" customWidth="1"/>
    <col min="3" max="3" width="13.140625" style="152" customWidth="1"/>
    <col min="4" max="4" width="13.00390625" style="97" customWidth="1"/>
    <col min="5" max="5" width="23.8515625" style="97" customWidth="1"/>
    <col min="6" max="6" width="13.57421875" style="152" customWidth="1"/>
    <col min="7" max="7" width="15.8515625" style="98" customWidth="1"/>
    <col min="8" max="8" width="13.00390625" style="98" customWidth="1"/>
    <col min="9" max="9" width="11.140625" style="153" customWidth="1"/>
    <col min="10" max="10" width="27.140625" style="97" customWidth="1"/>
    <col min="11" max="11" width="11.8515625" style="97" customWidth="1"/>
    <col min="12" max="12" width="17.28125" style="97" customWidth="1"/>
    <col min="13" max="13" width="25.8515625" style="97" customWidth="1"/>
    <col min="14" max="14" width="24.140625" style="97" customWidth="1"/>
    <col min="15" max="15" width="25.8515625" style="97" customWidth="1"/>
    <col min="16" max="16" width="7.140625" style="211" customWidth="1"/>
    <col min="17" max="17" width="5.28125" style="211" customWidth="1"/>
    <col min="18" max="18" width="6.00390625" style="211" customWidth="1"/>
    <col min="19" max="19" width="6.140625" style="211" customWidth="1"/>
    <col min="20" max="20" width="5.28125" style="211" customWidth="1"/>
    <col min="21" max="21" width="6.421875" style="212" customWidth="1"/>
    <col min="22" max="22" width="5.8515625" style="213" customWidth="1"/>
    <col min="23" max="26" width="5.28125" style="213" customWidth="1"/>
    <col min="27" max="27" width="6.00390625" style="213" customWidth="1"/>
    <col min="28" max="16384" width="11.421875" style="71" customWidth="1"/>
  </cols>
  <sheetData>
    <row r="1" spans="1:27" ht="24.75" customHeight="1">
      <c r="A1" s="536"/>
      <c r="B1" s="537"/>
      <c r="C1" s="542" t="s">
        <v>556</v>
      </c>
      <c r="D1" s="543"/>
      <c r="E1" s="543"/>
      <c r="F1" s="543"/>
      <c r="G1" s="543"/>
      <c r="H1" s="543"/>
      <c r="I1" s="543"/>
      <c r="J1" s="543"/>
      <c r="K1" s="543"/>
      <c r="L1" s="543"/>
      <c r="M1" s="543"/>
      <c r="N1" s="543"/>
      <c r="O1" s="543"/>
      <c r="P1" s="543"/>
      <c r="Q1" s="543"/>
      <c r="R1" s="543"/>
      <c r="S1" s="543"/>
      <c r="T1" s="543"/>
      <c r="U1" s="712"/>
      <c r="V1" s="715" t="s">
        <v>352</v>
      </c>
      <c r="W1" s="716"/>
      <c r="X1" s="716"/>
      <c r="Y1" s="716"/>
      <c r="Z1" s="716"/>
      <c r="AA1" s="717"/>
    </row>
    <row r="2" spans="1:27" ht="24.75" customHeight="1">
      <c r="A2" s="538"/>
      <c r="B2" s="539"/>
      <c r="C2" s="544"/>
      <c r="D2" s="511"/>
      <c r="E2" s="511"/>
      <c r="F2" s="511"/>
      <c r="G2" s="511"/>
      <c r="H2" s="511"/>
      <c r="I2" s="511"/>
      <c r="J2" s="511"/>
      <c r="K2" s="511"/>
      <c r="L2" s="511"/>
      <c r="M2" s="511"/>
      <c r="N2" s="511"/>
      <c r="O2" s="511"/>
      <c r="P2" s="511"/>
      <c r="Q2" s="511"/>
      <c r="R2" s="511"/>
      <c r="S2" s="511"/>
      <c r="T2" s="511"/>
      <c r="U2" s="713"/>
      <c r="V2" s="718" t="s">
        <v>347</v>
      </c>
      <c r="W2" s="719"/>
      <c r="X2" s="719"/>
      <c r="Y2" s="719"/>
      <c r="Z2" s="719"/>
      <c r="AA2" s="720"/>
    </row>
    <row r="3" spans="1:27" ht="24.75" customHeight="1" thickBot="1">
      <c r="A3" s="540"/>
      <c r="B3" s="541"/>
      <c r="C3" s="545"/>
      <c r="D3" s="546"/>
      <c r="E3" s="546"/>
      <c r="F3" s="546"/>
      <c r="G3" s="546"/>
      <c r="H3" s="546"/>
      <c r="I3" s="546"/>
      <c r="J3" s="546"/>
      <c r="K3" s="546"/>
      <c r="L3" s="546"/>
      <c r="M3" s="546"/>
      <c r="N3" s="546"/>
      <c r="O3" s="546"/>
      <c r="P3" s="546"/>
      <c r="Q3" s="546"/>
      <c r="R3" s="546"/>
      <c r="S3" s="546"/>
      <c r="T3" s="546"/>
      <c r="U3" s="714"/>
      <c r="V3" s="721" t="s">
        <v>342</v>
      </c>
      <c r="W3" s="722"/>
      <c r="X3" s="722"/>
      <c r="Y3" s="722"/>
      <c r="Z3" s="722"/>
      <c r="AA3" s="723"/>
    </row>
    <row r="4" spans="1:27" s="155" customFormat="1" ht="19.5" customHeight="1">
      <c r="A4" s="724" t="s">
        <v>555</v>
      </c>
      <c r="B4" s="725"/>
      <c r="C4" s="725"/>
      <c r="D4" s="725"/>
      <c r="E4" s="725"/>
      <c r="F4" s="725"/>
      <c r="G4" s="725"/>
      <c r="H4" s="725"/>
      <c r="I4" s="725"/>
      <c r="J4" s="725"/>
      <c r="K4" s="725"/>
      <c r="L4" s="725"/>
      <c r="M4" s="725"/>
      <c r="N4" s="726"/>
      <c r="O4" s="157" t="s">
        <v>339</v>
      </c>
      <c r="P4" s="727" t="s">
        <v>353</v>
      </c>
      <c r="Q4" s="728"/>
      <c r="R4" s="728"/>
      <c r="S4" s="728"/>
      <c r="T4" s="728"/>
      <c r="U4" s="728"/>
      <c r="V4" s="728"/>
      <c r="W4" s="728"/>
      <c r="X4" s="728"/>
      <c r="Y4" s="728"/>
      <c r="Z4" s="728"/>
      <c r="AA4" s="729"/>
    </row>
    <row r="5" spans="1:27" s="155" customFormat="1" ht="19.5" customHeight="1">
      <c r="A5" s="706" t="s">
        <v>354</v>
      </c>
      <c r="B5" s="707"/>
      <c r="C5" s="707"/>
      <c r="D5" s="707"/>
      <c r="E5" s="707"/>
      <c r="F5" s="707"/>
      <c r="G5" s="707"/>
      <c r="H5" s="707"/>
      <c r="I5" s="707"/>
      <c r="J5" s="707"/>
      <c r="K5" s="707"/>
      <c r="L5" s="707"/>
      <c r="M5" s="707"/>
      <c r="N5" s="707"/>
      <c r="O5" s="707"/>
      <c r="P5" s="707"/>
      <c r="Q5" s="707"/>
      <c r="R5" s="707"/>
      <c r="S5" s="707"/>
      <c r="T5" s="707"/>
      <c r="U5" s="707"/>
      <c r="V5" s="707"/>
      <c r="W5" s="707"/>
      <c r="X5" s="707"/>
      <c r="Y5" s="707"/>
      <c r="Z5" s="707"/>
      <c r="AA5" s="708"/>
    </row>
    <row r="6" spans="1:27" s="155" customFormat="1" ht="19.5" customHeight="1">
      <c r="A6" s="706" t="s">
        <v>355</v>
      </c>
      <c r="B6" s="707"/>
      <c r="C6" s="707"/>
      <c r="D6" s="707"/>
      <c r="E6" s="707"/>
      <c r="F6" s="707"/>
      <c r="G6" s="707"/>
      <c r="H6" s="707"/>
      <c r="I6" s="707"/>
      <c r="J6" s="707"/>
      <c r="K6" s="707"/>
      <c r="L6" s="707"/>
      <c r="M6" s="707"/>
      <c r="N6" s="707"/>
      <c r="O6" s="707"/>
      <c r="P6" s="707"/>
      <c r="Q6" s="707"/>
      <c r="R6" s="707"/>
      <c r="S6" s="707"/>
      <c r="T6" s="707"/>
      <c r="U6" s="707"/>
      <c r="V6" s="707"/>
      <c r="W6" s="707"/>
      <c r="X6" s="707"/>
      <c r="Y6" s="707"/>
      <c r="Z6" s="707"/>
      <c r="AA6" s="708"/>
    </row>
    <row r="7" spans="1:27" s="155" customFormat="1" ht="19.5" customHeight="1">
      <c r="A7" s="706" t="s">
        <v>356</v>
      </c>
      <c r="B7" s="707"/>
      <c r="C7" s="707"/>
      <c r="D7" s="707"/>
      <c r="E7" s="707"/>
      <c r="F7" s="707"/>
      <c r="G7" s="707"/>
      <c r="H7" s="707"/>
      <c r="I7" s="707"/>
      <c r="J7" s="707"/>
      <c r="K7" s="707"/>
      <c r="L7" s="707"/>
      <c r="M7" s="707"/>
      <c r="N7" s="707"/>
      <c r="O7" s="707"/>
      <c r="P7" s="707"/>
      <c r="Q7" s="707"/>
      <c r="R7" s="707"/>
      <c r="S7" s="707"/>
      <c r="T7" s="707"/>
      <c r="U7" s="707"/>
      <c r="V7" s="707"/>
      <c r="W7" s="707"/>
      <c r="X7" s="707"/>
      <c r="Y7" s="707"/>
      <c r="Z7" s="707"/>
      <c r="AA7" s="708"/>
    </row>
    <row r="8" spans="1:27" s="155" customFormat="1" ht="60.75" customHeight="1">
      <c r="A8" s="709" t="s">
        <v>450</v>
      </c>
      <c r="B8" s="710"/>
      <c r="C8" s="710"/>
      <c r="D8" s="710"/>
      <c r="E8" s="710"/>
      <c r="F8" s="710"/>
      <c r="G8" s="710"/>
      <c r="H8" s="710"/>
      <c r="I8" s="710"/>
      <c r="J8" s="710"/>
      <c r="K8" s="710"/>
      <c r="L8" s="710"/>
      <c r="M8" s="710"/>
      <c r="N8" s="710"/>
      <c r="O8" s="710"/>
      <c r="P8" s="710"/>
      <c r="Q8" s="710"/>
      <c r="R8" s="710"/>
      <c r="S8" s="710"/>
      <c r="T8" s="710"/>
      <c r="U8" s="710"/>
      <c r="V8" s="710"/>
      <c r="W8" s="710"/>
      <c r="X8" s="710"/>
      <c r="Y8" s="710"/>
      <c r="Z8" s="710"/>
      <c r="AA8" s="711"/>
    </row>
    <row r="9" spans="1:27" s="159" customFormat="1" ht="27" customHeight="1">
      <c r="A9" s="604" t="s">
        <v>6</v>
      </c>
      <c r="B9" s="604" t="s">
        <v>341</v>
      </c>
      <c r="C9" s="604" t="s">
        <v>348</v>
      </c>
      <c r="D9" s="604" t="s">
        <v>340</v>
      </c>
      <c r="E9" s="604" t="s">
        <v>344</v>
      </c>
      <c r="F9" s="604" t="s">
        <v>349</v>
      </c>
      <c r="G9" s="604" t="s">
        <v>350</v>
      </c>
      <c r="H9" s="604" t="s">
        <v>345</v>
      </c>
      <c r="I9" s="604" t="s">
        <v>10</v>
      </c>
      <c r="J9" s="604" t="s">
        <v>11</v>
      </c>
      <c r="K9" s="604" t="s">
        <v>351</v>
      </c>
      <c r="L9" s="604" t="s">
        <v>343</v>
      </c>
      <c r="M9" s="604" t="s">
        <v>346</v>
      </c>
      <c r="N9" s="604" t="s">
        <v>153</v>
      </c>
      <c r="O9" s="604" t="s">
        <v>154</v>
      </c>
      <c r="P9" s="638" t="s">
        <v>155</v>
      </c>
      <c r="Q9" s="638"/>
      <c r="R9" s="638"/>
      <c r="S9" s="638"/>
      <c r="T9" s="638"/>
      <c r="U9" s="638"/>
      <c r="V9" s="638"/>
      <c r="W9" s="638"/>
      <c r="X9" s="638"/>
      <c r="Y9" s="638"/>
      <c r="Z9" s="638"/>
      <c r="AA9" s="638"/>
    </row>
    <row r="10" spans="1:27" s="159" customFormat="1" ht="22.5" customHeight="1">
      <c r="A10" s="604"/>
      <c r="B10" s="604"/>
      <c r="C10" s="604"/>
      <c r="D10" s="604"/>
      <c r="E10" s="604"/>
      <c r="F10" s="604"/>
      <c r="G10" s="604"/>
      <c r="H10" s="604"/>
      <c r="I10" s="604"/>
      <c r="J10" s="604"/>
      <c r="K10" s="604"/>
      <c r="L10" s="604"/>
      <c r="M10" s="604"/>
      <c r="N10" s="604"/>
      <c r="O10" s="604"/>
      <c r="P10" s="324" t="s">
        <v>156</v>
      </c>
      <c r="Q10" s="324" t="s">
        <v>157</v>
      </c>
      <c r="R10" s="324" t="s">
        <v>158</v>
      </c>
      <c r="S10" s="324" t="s">
        <v>159</v>
      </c>
      <c r="T10" s="324" t="s">
        <v>160</v>
      </c>
      <c r="U10" s="324" t="s">
        <v>161</v>
      </c>
      <c r="V10" s="324" t="s">
        <v>162</v>
      </c>
      <c r="W10" s="324" t="s">
        <v>159</v>
      </c>
      <c r="X10" s="324" t="s">
        <v>163</v>
      </c>
      <c r="Y10" s="324" t="s">
        <v>164</v>
      </c>
      <c r="Z10" s="324" t="s">
        <v>165</v>
      </c>
      <c r="AA10" s="324" t="s">
        <v>166</v>
      </c>
    </row>
    <row r="11" spans="1:30" s="158" customFormat="1" ht="56.25" customHeight="1">
      <c r="A11" s="692" t="s">
        <v>357</v>
      </c>
      <c r="B11" s="694" t="s">
        <v>358</v>
      </c>
      <c r="C11" s="696"/>
      <c r="D11" s="698" t="s">
        <v>359</v>
      </c>
      <c r="E11" s="699" t="s">
        <v>360</v>
      </c>
      <c r="F11" s="700"/>
      <c r="G11" s="702" t="s">
        <v>374</v>
      </c>
      <c r="H11" s="589" t="s">
        <v>370</v>
      </c>
      <c r="I11" s="350" t="s">
        <v>362</v>
      </c>
      <c r="J11" s="270" t="s">
        <v>368</v>
      </c>
      <c r="K11" s="189">
        <v>50</v>
      </c>
      <c r="L11" s="351" t="s">
        <v>366</v>
      </c>
      <c r="M11" s="351" t="s">
        <v>369</v>
      </c>
      <c r="N11" s="190"/>
      <c r="O11" s="704">
        <f>63000000+15779183</f>
        <v>78779183</v>
      </c>
      <c r="P11" s="352"/>
      <c r="Q11" s="209"/>
      <c r="R11" s="209"/>
      <c r="S11" s="209"/>
      <c r="T11" s="209"/>
      <c r="U11" s="353"/>
      <c r="V11" s="354">
        <v>0.17</v>
      </c>
      <c r="W11" s="354">
        <v>0.17</v>
      </c>
      <c r="X11" s="354">
        <v>0.17</v>
      </c>
      <c r="Y11" s="354">
        <v>0.17</v>
      </c>
      <c r="Z11" s="354">
        <v>0.17</v>
      </c>
      <c r="AA11" s="291">
        <v>0.15</v>
      </c>
      <c r="AC11" s="170"/>
      <c r="AD11" s="170"/>
    </row>
    <row r="12" spans="1:27" s="158" customFormat="1" ht="58.5" customHeight="1">
      <c r="A12" s="693"/>
      <c r="B12" s="694"/>
      <c r="C12" s="697"/>
      <c r="D12" s="698"/>
      <c r="E12" s="699"/>
      <c r="F12" s="701"/>
      <c r="G12" s="703"/>
      <c r="H12" s="703"/>
      <c r="I12" s="168" t="s">
        <v>363</v>
      </c>
      <c r="J12" s="172" t="s">
        <v>361</v>
      </c>
      <c r="K12" s="340">
        <v>50</v>
      </c>
      <c r="L12" s="341" t="s">
        <v>367</v>
      </c>
      <c r="M12" s="222" t="s">
        <v>369</v>
      </c>
      <c r="N12" s="154"/>
      <c r="O12" s="704"/>
      <c r="P12" s="218"/>
      <c r="Q12" s="197"/>
      <c r="R12" s="197"/>
      <c r="S12" s="197"/>
      <c r="T12" s="197"/>
      <c r="U12" s="197"/>
      <c r="V12" s="272">
        <v>1</v>
      </c>
      <c r="W12" s="272"/>
      <c r="X12" s="274"/>
      <c r="Y12" s="272"/>
      <c r="Z12" s="272"/>
      <c r="AA12" s="273"/>
    </row>
    <row r="13" spans="1:27" s="158" customFormat="1" ht="119.25" customHeight="1">
      <c r="A13" s="693"/>
      <c r="B13" s="694"/>
      <c r="C13" s="697"/>
      <c r="D13" s="214" t="s">
        <v>384</v>
      </c>
      <c r="E13" s="169" t="s">
        <v>364</v>
      </c>
      <c r="F13" s="215"/>
      <c r="G13" s="171" t="s">
        <v>374</v>
      </c>
      <c r="H13" s="167" t="s">
        <v>370</v>
      </c>
      <c r="I13" s="168" t="s">
        <v>372</v>
      </c>
      <c r="J13" s="169" t="s">
        <v>365</v>
      </c>
      <c r="K13" s="167">
        <v>100</v>
      </c>
      <c r="L13" s="341" t="s">
        <v>371</v>
      </c>
      <c r="M13" s="222" t="s">
        <v>369</v>
      </c>
      <c r="N13" s="154"/>
      <c r="O13" s="704"/>
      <c r="P13" s="218"/>
      <c r="Q13" s="197"/>
      <c r="R13" s="197"/>
      <c r="S13" s="197"/>
      <c r="T13" s="197"/>
      <c r="U13" s="197"/>
      <c r="V13" s="272">
        <v>0.17</v>
      </c>
      <c r="W13" s="272">
        <v>0.17</v>
      </c>
      <c r="X13" s="272">
        <v>0.17</v>
      </c>
      <c r="Y13" s="272">
        <v>0.17</v>
      </c>
      <c r="Z13" s="272">
        <v>0.17</v>
      </c>
      <c r="AA13" s="273">
        <v>0.15</v>
      </c>
    </row>
    <row r="14" spans="1:27" s="155" customFormat="1" ht="57">
      <c r="A14" s="693"/>
      <c r="B14" s="694"/>
      <c r="C14" s="697"/>
      <c r="D14" s="214" t="s">
        <v>385</v>
      </c>
      <c r="E14" s="169" t="s">
        <v>373</v>
      </c>
      <c r="F14" s="215"/>
      <c r="G14" s="171">
        <v>12</v>
      </c>
      <c r="H14" s="167" t="s">
        <v>375</v>
      </c>
      <c r="I14" s="168" t="s">
        <v>376</v>
      </c>
      <c r="J14" s="169" t="s">
        <v>377</v>
      </c>
      <c r="K14" s="167">
        <v>100</v>
      </c>
      <c r="L14" s="341" t="s">
        <v>378</v>
      </c>
      <c r="M14" s="222" t="s">
        <v>369</v>
      </c>
      <c r="N14" s="222" t="s">
        <v>379</v>
      </c>
      <c r="O14" s="704"/>
      <c r="P14" s="218"/>
      <c r="Q14" s="197"/>
      <c r="R14" s="197"/>
      <c r="S14" s="197"/>
      <c r="T14" s="197"/>
      <c r="U14" s="197"/>
      <c r="V14" s="272">
        <v>0.17</v>
      </c>
      <c r="W14" s="272">
        <v>0.17</v>
      </c>
      <c r="X14" s="272">
        <v>0.17</v>
      </c>
      <c r="Y14" s="272">
        <v>0.17</v>
      </c>
      <c r="Z14" s="272">
        <v>0.17</v>
      </c>
      <c r="AA14" s="273">
        <v>0.15</v>
      </c>
    </row>
    <row r="15" spans="1:27" s="155" customFormat="1" ht="57">
      <c r="A15" s="693"/>
      <c r="B15" s="694"/>
      <c r="C15" s="697"/>
      <c r="D15" s="214" t="s">
        <v>386</v>
      </c>
      <c r="E15" s="169" t="s">
        <v>380</v>
      </c>
      <c r="F15" s="215"/>
      <c r="G15" s="171">
        <v>23</v>
      </c>
      <c r="H15" s="167" t="s">
        <v>375</v>
      </c>
      <c r="I15" s="168" t="s">
        <v>389</v>
      </c>
      <c r="J15" s="169" t="s">
        <v>388</v>
      </c>
      <c r="K15" s="340">
        <v>100</v>
      </c>
      <c r="L15" s="341" t="s">
        <v>390</v>
      </c>
      <c r="M15" s="222" t="s">
        <v>369</v>
      </c>
      <c r="N15" s="154"/>
      <c r="O15" s="704"/>
      <c r="P15" s="218"/>
      <c r="Q15" s="197"/>
      <c r="R15" s="197"/>
      <c r="S15" s="197"/>
      <c r="T15" s="197"/>
      <c r="U15" s="197"/>
      <c r="V15" s="272">
        <v>1</v>
      </c>
      <c r="W15" s="272"/>
      <c r="X15" s="272"/>
      <c r="Y15" s="272"/>
      <c r="Z15" s="272"/>
      <c r="AA15" s="273"/>
    </row>
    <row r="16" spans="1:27" s="155" customFormat="1" ht="82.5" customHeight="1">
      <c r="A16" s="693"/>
      <c r="B16" s="694"/>
      <c r="C16" s="697"/>
      <c r="D16" s="214" t="s">
        <v>387</v>
      </c>
      <c r="E16" s="169" t="s">
        <v>381</v>
      </c>
      <c r="F16" s="215"/>
      <c r="G16" s="171">
        <v>10</v>
      </c>
      <c r="H16" s="167" t="s">
        <v>375</v>
      </c>
      <c r="I16" s="168" t="s">
        <v>391</v>
      </c>
      <c r="J16" s="169" t="s">
        <v>392</v>
      </c>
      <c r="K16" s="167">
        <v>100</v>
      </c>
      <c r="L16" s="341" t="s">
        <v>396</v>
      </c>
      <c r="M16" s="222" t="s">
        <v>369</v>
      </c>
      <c r="N16" s="154"/>
      <c r="O16" s="704"/>
      <c r="P16" s="218"/>
      <c r="Q16" s="197"/>
      <c r="R16" s="197"/>
      <c r="S16" s="197"/>
      <c r="T16" s="197"/>
      <c r="U16" s="197"/>
      <c r="V16" s="272">
        <v>0.17</v>
      </c>
      <c r="W16" s="272">
        <v>0.17</v>
      </c>
      <c r="X16" s="272">
        <v>0.17</v>
      </c>
      <c r="Y16" s="272">
        <v>0.17</v>
      </c>
      <c r="Z16" s="272">
        <v>0.17</v>
      </c>
      <c r="AA16" s="273">
        <v>0.15</v>
      </c>
    </row>
    <row r="17" spans="1:27" s="156" customFormat="1" ht="78" customHeight="1">
      <c r="A17" s="693"/>
      <c r="B17" s="694"/>
      <c r="C17" s="697"/>
      <c r="D17" s="214" t="s">
        <v>393</v>
      </c>
      <c r="E17" s="169" t="s">
        <v>382</v>
      </c>
      <c r="F17" s="215"/>
      <c r="G17" s="171">
        <v>25</v>
      </c>
      <c r="H17" s="167" t="s">
        <v>370</v>
      </c>
      <c r="I17" s="168" t="s">
        <v>395</v>
      </c>
      <c r="J17" s="169" t="s">
        <v>394</v>
      </c>
      <c r="K17" s="167">
        <v>100</v>
      </c>
      <c r="L17" s="341" t="s">
        <v>397</v>
      </c>
      <c r="M17" s="222" t="s">
        <v>369</v>
      </c>
      <c r="N17" s="154"/>
      <c r="O17" s="704"/>
      <c r="P17" s="218"/>
      <c r="Q17" s="197"/>
      <c r="R17" s="197"/>
      <c r="S17" s="197"/>
      <c r="T17" s="197"/>
      <c r="U17" s="197"/>
      <c r="V17" s="272">
        <v>0.17</v>
      </c>
      <c r="W17" s="272">
        <v>0.17</v>
      </c>
      <c r="X17" s="272">
        <v>0.17</v>
      </c>
      <c r="Y17" s="272">
        <v>0.17</v>
      </c>
      <c r="Z17" s="272">
        <v>0.17</v>
      </c>
      <c r="AA17" s="273">
        <v>0.15</v>
      </c>
    </row>
    <row r="18" spans="1:27" s="155" customFormat="1" ht="84" customHeight="1" thickBot="1">
      <c r="A18" s="693"/>
      <c r="B18" s="695"/>
      <c r="C18" s="697"/>
      <c r="D18" s="214" t="s">
        <v>398</v>
      </c>
      <c r="E18" s="169" t="s">
        <v>383</v>
      </c>
      <c r="F18" s="215"/>
      <c r="G18" s="171">
        <v>5</v>
      </c>
      <c r="H18" s="167" t="s">
        <v>370</v>
      </c>
      <c r="I18" s="168" t="s">
        <v>399</v>
      </c>
      <c r="J18" s="169" t="s">
        <v>401</v>
      </c>
      <c r="K18" s="167">
        <v>100</v>
      </c>
      <c r="L18" s="341" t="s">
        <v>400</v>
      </c>
      <c r="M18" s="222" t="s">
        <v>369</v>
      </c>
      <c r="N18" s="154"/>
      <c r="O18" s="705"/>
      <c r="P18" s="218"/>
      <c r="Q18" s="197"/>
      <c r="R18" s="197"/>
      <c r="S18" s="197"/>
      <c r="T18" s="197"/>
      <c r="U18" s="197"/>
      <c r="V18" s="198">
        <v>1</v>
      </c>
      <c r="W18" s="198"/>
      <c r="X18" s="198"/>
      <c r="Y18" s="198"/>
      <c r="Z18" s="198"/>
      <c r="AA18" s="201"/>
    </row>
    <row r="19" spans="1:27" s="155" customFormat="1" ht="28.5" customHeight="1" thickBot="1">
      <c r="A19" s="173"/>
      <c r="B19" s="161"/>
      <c r="C19" s="174"/>
      <c r="D19" s="194"/>
      <c r="E19" s="161"/>
      <c r="F19" s="174"/>
      <c r="G19" s="162"/>
      <c r="H19" s="162"/>
      <c r="I19" s="163"/>
      <c r="J19" s="164"/>
      <c r="K19" s="164"/>
      <c r="L19" s="164"/>
      <c r="M19" s="165"/>
      <c r="N19" s="165"/>
      <c r="O19" s="179"/>
      <c r="P19" s="202"/>
      <c r="Q19" s="202"/>
      <c r="R19" s="202"/>
      <c r="S19" s="202"/>
      <c r="T19" s="202"/>
      <c r="U19" s="202"/>
      <c r="V19" s="203"/>
      <c r="W19" s="203"/>
      <c r="X19" s="203"/>
      <c r="Y19" s="203"/>
      <c r="Z19" s="203"/>
      <c r="AA19" s="204"/>
    </row>
    <row r="20" spans="1:27" ht="15">
      <c r="A20" s="652" t="s">
        <v>410</v>
      </c>
      <c r="B20" s="653"/>
      <c r="C20" s="653"/>
      <c r="D20" s="653"/>
      <c r="E20" s="653"/>
      <c r="F20" s="653"/>
      <c r="G20" s="653"/>
      <c r="H20" s="653"/>
      <c r="I20" s="653"/>
      <c r="J20" s="653"/>
      <c r="K20" s="653"/>
      <c r="L20" s="653"/>
      <c r="M20" s="653"/>
      <c r="N20" s="653"/>
      <c r="O20" s="653"/>
      <c r="P20" s="653"/>
      <c r="Q20" s="653"/>
      <c r="R20" s="653"/>
      <c r="S20" s="653"/>
      <c r="T20" s="653"/>
      <c r="U20" s="653"/>
      <c r="V20" s="653"/>
      <c r="W20" s="653"/>
      <c r="X20" s="653"/>
      <c r="Y20" s="653"/>
      <c r="Z20" s="653"/>
      <c r="AA20" s="654"/>
    </row>
    <row r="21" spans="1:27" ht="36" customHeight="1" thickBot="1">
      <c r="A21" s="627" t="s">
        <v>543</v>
      </c>
      <c r="B21" s="628"/>
      <c r="C21" s="628"/>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9"/>
    </row>
    <row r="22" spans="1:27" ht="12.75" customHeight="1">
      <c r="A22" s="630" t="s">
        <v>6</v>
      </c>
      <c r="B22" s="603" t="s">
        <v>341</v>
      </c>
      <c r="C22" s="603" t="s">
        <v>348</v>
      </c>
      <c r="D22" s="603" t="s">
        <v>340</v>
      </c>
      <c r="E22" s="603" t="s">
        <v>344</v>
      </c>
      <c r="F22" s="603" t="s">
        <v>349</v>
      </c>
      <c r="G22" s="603" t="s">
        <v>350</v>
      </c>
      <c r="H22" s="603" t="s">
        <v>345</v>
      </c>
      <c r="I22" s="603" t="s">
        <v>10</v>
      </c>
      <c r="J22" s="603" t="s">
        <v>11</v>
      </c>
      <c r="K22" s="603" t="s">
        <v>351</v>
      </c>
      <c r="L22" s="622" t="s">
        <v>343</v>
      </c>
      <c r="M22" s="603" t="s">
        <v>346</v>
      </c>
      <c r="N22" s="603" t="s">
        <v>153</v>
      </c>
      <c r="O22" s="603" t="s">
        <v>154</v>
      </c>
      <c r="P22" s="614" t="s">
        <v>155</v>
      </c>
      <c r="Q22" s="614"/>
      <c r="R22" s="614"/>
      <c r="S22" s="614"/>
      <c r="T22" s="614"/>
      <c r="U22" s="614"/>
      <c r="V22" s="614"/>
      <c r="W22" s="614"/>
      <c r="X22" s="614"/>
      <c r="Y22" s="614"/>
      <c r="Z22" s="614"/>
      <c r="AA22" s="615"/>
    </row>
    <row r="23" spans="1:27" ht="36.75" customHeight="1">
      <c r="A23" s="631"/>
      <c r="B23" s="604"/>
      <c r="C23" s="604"/>
      <c r="D23" s="604"/>
      <c r="E23" s="604"/>
      <c r="F23" s="604"/>
      <c r="G23" s="604"/>
      <c r="H23" s="604"/>
      <c r="I23" s="604"/>
      <c r="J23" s="604"/>
      <c r="K23" s="604"/>
      <c r="L23" s="623"/>
      <c r="M23" s="604"/>
      <c r="N23" s="604"/>
      <c r="O23" s="604"/>
      <c r="P23" s="324" t="s">
        <v>156</v>
      </c>
      <c r="Q23" s="324" t="s">
        <v>157</v>
      </c>
      <c r="R23" s="324" t="s">
        <v>158</v>
      </c>
      <c r="S23" s="324" t="s">
        <v>159</v>
      </c>
      <c r="T23" s="324" t="s">
        <v>160</v>
      </c>
      <c r="U23" s="324" t="s">
        <v>161</v>
      </c>
      <c r="V23" s="324" t="s">
        <v>162</v>
      </c>
      <c r="W23" s="324" t="s">
        <v>159</v>
      </c>
      <c r="X23" s="324" t="s">
        <v>163</v>
      </c>
      <c r="Y23" s="324" t="s">
        <v>164</v>
      </c>
      <c r="Z23" s="324" t="s">
        <v>165</v>
      </c>
      <c r="AA23" s="335" t="s">
        <v>166</v>
      </c>
    </row>
    <row r="24" spans="1:27" ht="63.75" customHeight="1">
      <c r="A24" s="688" t="s">
        <v>411</v>
      </c>
      <c r="B24" s="689" t="s">
        <v>412</v>
      </c>
      <c r="C24" s="637"/>
      <c r="D24" s="690" t="s">
        <v>413</v>
      </c>
      <c r="E24" s="691" t="s">
        <v>414</v>
      </c>
      <c r="F24" s="637"/>
      <c r="G24" s="686">
        <v>25</v>
      </c>
      <c r="H24" s="686" t="s">
        <v>370</v>
      </c>
      <c r="I24" s="168" t="s">
        <v>415</v>
      </c>
      <c r="J24" s="275" t="s">
        <v>416</v>
      </c>
      <c r="K24" s="275">
        <v>80</v>
      </c>
      <c r="L24" s="282" t="s">
        <v>418</v>
      </c>
      <c r="M24" s="154" t="s">
        <v>369</v>
      </c>
      <c r="N24" s="154"/>
      <c r="O24" s="687">
        <v>1296772447</v>
      </c>
      <c r="P24" s="197"/>
      <c r="Q24" s="197"/>
      <c r="R24" s="197"/>
      <c r="S24" s="197"/>
      <c r="T24" s="197"/>
      <c r="U24" s="197"/>
      <c r="V24" s="361">
        <v>0.2</v>
      </c>
      <c r="W24" s="361">
        <v>0.2</v>
      </c>
      <c r="X24" s="361">
        <v>0.2</v>
      </c>
      <c r="Y24" s="361">
        <v>0.2</v>
      </c>
      <c r="Z24" s="361">
        <v>0.2</v>
      </c>
      <c r="AA24" s="197"/>
    </row>
    <row r="25" spans="1:27" ht="63.75" customHeight="1">
      <c r="A25" s="688"/>
      <c r="B25" s="689"/>
      <c r="C25" s="637"/>
      <c r="D25" s="690"/>
      <c r="E25" s="691"/>
      <c r="F25" s="637"/>
      <c r="G25" s="686"/>
      <c r="H25" s="686"/>
      <c r="I25" s="168"/>
      <c r="J25" s="283" t="s">
        <v>417</v>
      </c>
      <c r="K25" s="275">
        <v>20</v>
      </c>
      <c r="L25" s="282" t="s">
        <v>419</v>
      </c>
      <c r="M25" s="154" t="s">
        <v>369</v>
      </c>
      <c r="N25" s="154"/>
      <c r="O25" s="687"/>
      <c r="P25" s="197"/>
      <c r="Q25" s="197"/>
      <c r="R25" s="197"/>
      <c r="S25" s="197"/>
      <c r="T25" s="197"/>
      <c r="U25" s="197"/>
      <c r="V25" s="198">
        <v>0.2</v>
      </c>
      <c r="W25" s="198">
        <v>0.2</v>
      </c>
      <c r="X25" s="198">
        <v>0.2</v>
      </c>
      <c r="Y25" s="198">
        <v>0.2</v>
      </c>
      <c r="Z25" s="198">
        <v>0.2</v>
      </c>
      <c r="AA25" s="198"/>
    </row>
    <row r="26" spans="1:27" ht="15">
      <c r="A26" s="181"/>
      <c r="B26" s="174"/>
      <c r="C26" s="174"/>
      <c r="D26" s="195"/>
      <c r="E26" s="174"/>
      <c r="F26" s="174"/>
      <c r="G26" s="175"/>
      <c r="H26" s="175"/>
      <c r="I26" s="180"/>
      <c r="J26" s="182"/>
      <c r="K26" s="182"/>
      <c r="L26" s="182"/>
      <c r="M26" s="183"/>
      <c r="N26" s="183"/>
      <c r="O26" s="184"/>
      <c r="P26" s="206"/>
      <c r="Q26" s="206"/>
      <c r="R26" s="206"/>
      <c r="S26" s="206"/>
      <c r="T26" s="206"/>
      <c r="U26" s="206"/>
      <c r="V26" s="207"/>
      <c r="W26" s="207"/>
      <c r="X26" s="207"/>
      <c r="Y26" s="207"/>
      <c r="Z26" s="207"/>
      <c r="AA26" s="207"/>
    </row>
    <row r="27" spans="1:27" ht="15.75" thickBot="1">
      <c r="A27" s="181"/>
      <c r="B27" s="174"/>
      <c r="C27" s="174"/>
      <c r="D27" s="195"/>
      <c r="E27" s="174"/>
      <c r="F27" s="174"/>
      <c r="G27" s="175"/>
      <c r="H27" s="175"/>
      <c r="I27" s="180"/>
      <c r="J27" s="182"/>
      <c r="K27" s="182"/>
      <c r="L27" s="182"/>
      <c r="M27" s="183"/>
      <c r="N27" s="183"/>
      <c r="O27" s="184"/>
      <c r="P27" s="206"/>
      <c r="Q27" s="206"/>
      <c r="R27" s="206"/>
      <c r="S27" s="206"/>
      <c r="T27" s="206"/>
      <c r="U27" s="206"/>
      <c r="V27" s="207"/>
      <c r="W27" s="207"/>
      <c r="X27" s="207"/>
      <c r="Y27" s="207"/>
      <c r="Z27" s="207"/>
      <c r="AA27" s="208"/>
    </row>
    <row r="28" spans="1:27" ht="21.75" customHeight="1">
      <c r="A28" s="652" t="s">
        <v>483</v>
      </c>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4"/>
    </row>
    <row r="29" spans="1:27" ht="42" customHeight="1" thickBot="1">
      <c r="A29" s="649" t="s">
        <v>421</v>
      </c>
      <c r="B29" s="650"/>
      <c r="C29" s="650"/>
      <c r="D29" s="650"/>
      <c r="E29" s="650"/>
      <c r="F29" s="650"/>
      <c r="G29" s="650"/>
      <c r="H29" s="650"/>
      <c r="I29" s="650"/>
      <c r="J29" s="650"/>
      <c r="K29" s="650"/>
      <c r="L29" s="650"/>
      <c r="M29" s="650"/>
      <c r="N29" s="650"/>
      <c r="O29" s="650"/>
      <c r="P29" s="650"/>
      <c r="Q29" s="650"/>
      <c r="R29" s="650"/>
      <c r="S29" s="650"/>
      <c r="T29" s="650"/>
      <c r="U29" s="650"/>
      <c r="V29" s="650"/>
      <c r="W29" s="650"/>
      <c r="X29" s="650"/>
      <c r="Y29" s="650"/>
      <c r="Z29" s="650"/>
      <c r="AA29" s="651"/>
    </row>
    <row r="30" spans="1:27" ht="27" customHeight="1">
      <c r="A30" s="630" t="s">
        <v>6</v>
      </c>
      <c r="B30" s="603" t="s">
        <v>341</v>
      </c>
      <c r="C30" s="603" t="s">
        <v>348</v>
      </c>
      <c r="D30" s="603" t="s">
        <v>340</v>
      </c>
      <c r="E30" s="603" t="s">
        <v>344</v>
      </c>
      <c r="F30" s="603" t="s">
        <v>349</v>
      </c>
      <c r="G30" s="603" t="s">
        <v>350</v>
      </c>
      <c r="H30" s="603" t="s">
        <v>345</v>
      </c>
      <c r="I30" s="603" t="s">
        <v>10</v>
      </c>
      <c r="J30" s="603" t="s">
        <v>11</v>
      </c>
      <c r="K30" s="603" t="s">
        <v>351</v>
      </c>
      <c r="L30" s="603" t="s">
        <v>343</v>
      </c>
      <c r="M30" s="603" t="s">
        <v>346</v>
      </c>
      <c r="N30" s="603" t="s">
        <v>153</v>
      </c>
      <c r="O30" s="603" t="s">
        <v>154</v>
      </c>
      <c r="P30" s="614" t="s">
        <v>155</v>
      </c>
      <c r="Q30" s="614"/>
      <c r="R30" s="614"/>
      <c r="S30" s="614"/>
      <c r="T30" s="614"/>
      <c r="U30" s="614"/>
      <c r="V30" s="614"/>
      <c r="W30" s="614"/>
      <c r="X30" s="614"/>
      <c r="Y30" s="614"/>
      <c r="Z30" s="614"/>
      <c r="AA30" s="615"/>
    </row>
    <row r="31" spans="1:27" ht="36" customHeight="1" thickBot="1">
      <c r="A31" s="685"/>
      <c r="B31" s="673"/>
      <c r="C31" s="673"/>
      <c r="D31" s="673"/>
      <c r="E31" s="673"/>
      <c r="F31" s="673"/>
      <c r="G31" s="673"/>
      <c r="H31" s="673"/>
      <c r="I31" s="673"/>
      <c r="J31" s="673"/>
      <c r="K31" s="673"/>
      <c r="L31" s="673"/>
      <c r="M31" s="673"/>
      <c r="N31" s="673"/>
      <c r="O31" s="673"/>
      <c r="P31" s="355" t="s">
        <v>156</v>
      </c>
      <c r="Q31" s="355" t="s">
        <v>157</v>
      </c>
      <c r="R31" s="355" t="s">
        <v>158</v>
      </c>
      <c r="S31" s="355" t="s">
        <v>159</v>
      </c>
      <c r="T31" s="355" t="s">
        <v>160</v>
      </c>
      <c r="U31" s="355" t="s">
        <v>161</v>
      </c>
      <c r="V31" s="355" t="s">
        <v>162</v>
      </c>
      <c r="W31" s="355" t="s">
        <v>159</v>
      </c>
      <c r="X31" s="355" t="s">
        <v>163</v>
      </c>
      <c r="Y31" s="355" t="s">
        <v>164</v>
      </c>
      <c r="Z31" s="355" t="s">
        <v>165</v>
      </c>
      <c r="AA31" s="356" t="s">
        <v>166</v>
      </c>
    </row>
    <row r="32" spans="1:29" s="127" customFormat="1" ht="120.75" customHeight="1">
      <c r="A32" s="674" t="s">
        <v>420</v>
      </c>
      <c r="B32" s="676" t="s">
        <v>451</v>
      </c>
      <c r="C32" s="609"/>
      <c r="D32" s="285" t="s">
        <v>452</v>
      </c>
      <c r="E32" s="292" t="s">
        <v>402</v>
      </c>
      <c r="F32" s="271"/>
      <c r="G32" s="293">
        <v>5</v>
      </c>
      <c r="H32" s="357" t="s">
        <v>370</v>
      </c>
      <c r="I32" s="286" t="s">
        <v>456</v>
      </c>
      <c r="J32" s="287" t="s">
        <v>422</v>
      </c>
      <c r="K32" s="288">
        <v>100</v>
      </c>
      <c r="L32" s="287" t="s">
        <v>423</v>
      </c>
      <c r="M32" s="289" t="s">
        <v>424</v>
      </c>
      <c r="N32" s="290" t="s">
        <v>448</v>
      </c>
      <c r="O32" s="678">
        <v>1821487955</v>
      </c>
      <c r="P32" s="346"/>
      <c r="Q32" s="346"/>
      <c r="R32" s="346"/>
      <c r="S32" s="346"/>
      <c r="T32" s="346"/>
      <c r="U32" s="347"/>
      <c r="V32" s="348"/>
      <c r="W32" s="349">
        <v>0.25</v>
      </c>
      <c r="X32" s="349">
        <v>0.25</v>
      </c>
      <c r="Y32" s="349">
        <v>0.25</v>
      </c>
      <c r="Z32" s="349">
        <v>0.25</v>
      </c>
      <c r="AA32" s="291"/>
      <c r="AC32" s="281"/>
    </row>
    <row r="33" spans="1:29" s="127" customFormat="1" ht="119.25" customHeight="1">
      <c r="A33" s="674"/>
      <c r="B33" s="676"/>
      <c r="C33" s="606"/>
      <c r="D33" s="612" t="s">
        <v>461</v>
      </c>
      <c r="E33" s="618" t="s">
        <v>404</v>
      </c>
      <c r="F33" s="530"/>
      <c r="G33" s="681">
        <v>5</v>
      </c>
      <c r="H33" s="682" t="s">
        <v>370</v>
      </c>
      <c r="I33" s="279" t="s">
        <v>457</v>
      </c>
      <c r="J33" s="284" t="s">
        <v>425</v>
      </c>
      <c r="K33" s="186">
        <v>60</v>
      </c>
      <c r="L33" s="284" t="s">
        <v>427</v>
      </c>
      <c r="M33" s="277" t="s">
        <v>424</v>
      </c>
      <c r="N33" s="278"/>
      <c r="O33" s="678"/>
      <c r="P33" s="280"/>
      <c r="Q33" s="280"/>
      <c r="R33" s="280"/>
      <c r="S33" s="280"/>
      <c r="T33" s="280"/>
      <c r="U33" s="280"/>
      <c r="V33" s="272">
        <v>0.1</v>
      </c>
      <c r="W33" s="272">
        <v>0.18</v>
      </c>
      <c r="X33" s="272">
        <v>0.18</v>
      </c>
      <c r="Y33" s="272">
        <v>0.18</v>
      </c>
      <c r="Z33" s="272">
        <v>0.18</v>
      </c>
      <c r="AA33" s="273">
        <v>0.18</v>
      </c>
      <c r="AC33" s="281"/>
    </row>
    <row r="34" spans="1:29" s="127" customFormat="1" ht="80.25" customHeight="1">
      <c r="A34" s="674"/>
      <c r="B34" s="676"/>
      <c r="C34" s="606"/>
      <c r="D34" s="666"/>
      <c r="E34" s="680"/>
      <c r="F34" s="605"/>
      <c r="G34" s="681"/>
      <c r="H34" s="682"/>
      <c r="I34" s="279" t="s">
        <v>458</v>
      </c>
      <c r="J34" s="284" t="s">
        <v>426</v>
      </c>
      <c r="K34" s="186">
        <v>40</v>
      </c>
      <c r="L34" s="284" t="s">
        <v>428</v>
      </c>
      <c r="M34" s="277" t="s">
        <v>424</v>
      </c>
      <c r="N34" s="278" t="s">
        <v>447</v>
      </c>
      <c r="O34" s="678"/>
      <c r="P34" s="280"/>
      <c r="Q34" s="280"/>
      <c r="R34" s="280"/>
      <c r="S34" s="280"/>
      <c r="T34" s="280"/>
      <c r="U34" s="280"/>
      <c r="V34" s="272">
        <v>0.1</v>
      </c>
      <c r="W34" s="272">
        <v>0.18</v>
      </c>
      <c r="X34" s="272">
        <v>0.18</v>
      </c>
      <c r="Y34" s="272">
        <v>0.18</v>
      </c>
      <c r="Z34" s="272">
        <v>0.18</v>
      </c>
      <c r="AA34" s="273">
        <v>0.18</v>
      </c>
      <c r="AC34" s="281"/>
    </row>
    <row r="35" spans="1:29" s="127" customFormat="1" ht="71.25" customHeight="1">
      <c r="A35" s="674"/>
      <c r="B35" s="676"/>
      <c r="C35" s="606"/>
      <c r="D35" s="612" t="s">
        <v>459</v>
      </c>
      <c r="E35" s="618" t="s">
        <v>406</v>
      </c>
      <c r="F35" s="530"/>
      <c r="G35" s="667">
        <v>25</v>
      </c>
      <c r="H35" s="669" t="s">
        <v>370</v>
      </c>
      <c r="I35" s="279" t="s">
        <v>463</v>
      </c>
      <c r="J35" s="276" t="s">
        <v>429</v>
      </c>
      <c r="K35" s="186">
        <v>30</v>
      </c>
      <c r="L35" s="276" t="s">
        <v>433</v>
      </c>
      <c r="M35" s="277" t="s">
        <v>424</v>
      </c>
      <c r="N35" s="278"/>
      <c r="O35" s="678"/>
      <c r="P35" s="280"/>
      <c r="Q35" s="280"/>
      <c r="R35" s="280"/>
      <c r="S35" s="280"/>
      <c r="T35" s="280"/>
      <c r="U35" s="280"/>
      <c r="V35" s="272">
        <v>0.3</v>
      </c>
      <c r="W35" s="272">
        <v>0.4</v>
      </c>
      <c r="X35" s="272">
        <v>0.3</v>
      </c>
      <c r="Y35" s="272">
        <v>0</v>
      </c>
      <c r="Z35" s="272">
        <v>0</v>
      </c>
      <c r="AA35" s="273">
        <v>0</v>
      </c>
      <c r="AC35" s="281"/>
    </row>
    <row r="36" spans="1:29" s="127" customFormat="1" ht="51">
      <c r="A36" s="674"/>
      <c r="B36" s="676"/>
      <c r="C36" s="606"/>
      <c r="D36" s="683"/>
      <c r="E36" s="684"/>
      <c r="F36" s="606"/>
      <c r="G36" s="671"/>
      <c r="H36" s="672"/>
      <c r="I36" s="279" t="s">
        <v>464</v>
      </c>
      <c r="J36" s="276" t="s">
        <v>430</v>
      </c>
      <c r="K36" s="186">
        <v>20</v>
      </c>
      <c r="L36" s="276" t="s">
        <v>434</v>
      </c>
      <c r="M36" s="277" t="s">
        <v>424</v>
      </c>
      <c r="N36" s="278"/>
      <c r="O36" s="678"/>
      <c r="P36" s="280"/>
      <c r="Q36" s="280"/>
      <c r="R36" s="280"/>
      <c r="S36" s="280"/>
      <c r="T36" s="280"/>
      <c r="U36" s="280"/>
      <c r="V36" s="272">
        <v>1</v>
      </c>
      <c r="W36" s="272"/>
      <c r="X36" s="272"/>
      <c r="Y36" s="272"/>
      <c r="Z36" s="272"/>
      <c r="AA36" s="273">
        <v>0</v>
      </c>
      <c r="AC36" s="281"/>
    </row>
    <row r="37" spans="1:29" s="127" customFormat="1" ht="76.5">
      <c r="A37" s="674"/>
      <c r="B37" s="676"/>
      <c r="C37" s="606"/>
      <c r="D37" s="683"/>
      <c r="E37" s="684"/>
      <c r="F37" s="606"/>
      <c r="G37" s="671"/>
      <c r="H37" s="672"/>
      <c r="I37" s="279" t="s">
        <v>465</v>
      </c>
      <c r="J37" s="276" t="s">
        <v>431</v>
      </c>
      <c r="K37" s="186">
        <v>30</v>
      </c>
      <c r="L37" s="276" t="s">
        <v>435</v>
      </c>
      <c r="M37" s="277" t="s">
        <v>424</v>
      </c>
      <c r="N37" s="278"/>
      <c r="O37" s="678"/>
      <c r="P37" s="280"/>
      <c r="Q37" s="280"/>
      <c r="R37" s="280"/>
      <c r="S37" s="280"/>
      <c r="T37" s="280"/>
      <c r="U37" s="280"/>
      <c r="V37" s="272">
        <v>0.2</v>
      </c>
      <c r="W37" s="272">
        <v>0.2</v>
      </c>
      <c r="X37" s="272">
        <v>0.2</v>
      </c>
      <c r="Y37" s="272">
        <v>0.2</v>
      </c>
      <c r="Z37" s="272">
        <v>0.2</v>
      </c>
      <c r="AA37" s="273">
        <v>0</v>
      </c>
      <c r="AC37" s="281"/>
    </row>
    <row r="38" spans="1:29" s="127" customFormat="1" ht="51">
      <c r="A38" s="674"/>
      <c r="B38" s="676"/>
      <c r="C38" s="606"/>
      <c r="D38" s="666"/>
      <c r="E38" s="680"/>
      <c r="F38" s="605"/>
      <c r="G38" s="668"/>
      <c r="H38" s="670"/>
      <c r="I38" s="279" t="s">
        <v>466</v>
      </c>
      <c r="J38" s="276" t="s">
        <v>432</v>
      </c>
      <c r="K38" s="186">
        <v>20</v>
      </c>
      <c r="L38" s="276" t="s">
        <v>378</v>
      </c>
      <c r="M38" s="277" t="s">
        <v>424</v>
      </c>
      <c r="N38" s="278" t="s">
        <v>449</v>
      </c>
      <c r="O38" s="678"/>
      <c r="P38" s="280"/>
      <c r="Q38" s="280"/>
      <c r="R38" s="280"/>
      <c r="S38" s="280"/>
      <c r="T38" s="280"/>
      <c r="U38" s="280"/>
      <c r="V38" s="272">
        <v>0</v>
      </c>
      <c r="W38" s="272">
        <v>0.5</v>
      </c>
      <c r="X38" s="272">
        <v>0.5</v>
      </c>
      <c r="Y38" s="272">
        <v>0</v>
      </c>
      <c r="Z38" s="272">
        <v>0</v>
      </c>
      <c r="AA38" s="273">
        <v>0</v>
      </c>
      <c r="AC38" s="281"/>
    </row>
    <row r="39" spans="1:29" s="127" customFormat="1" ht="66" customHeight="1">
      <c r="A39" s="674"/>
      <c r="B39" s="676"/>
      <c r="C39" s="606"/>
      <c r="D39" s="294" t="s">
        <v>460</v>
      </c>
      <c r="E39" s="297" t="s">
        <v>405</v>
      </c>
      <c r="F39" s="216"/>
      <c r="G39" s="295">
        <v>4</v>
      </c>
      <c r="H39" s="358" t="s">
        <v>370</v>
      </c>
      <c r="I39" s="279" t="s">
        <v>467</v>
      </c>
      <c r="J39" s="276" t="s">
        <v>436</v>
      </c>
      <c r="K39" s="186">
        <v>100</v>
      </c>
      <c r="L39" s="276" t="s">
        <v>378</v>
      </c>
      <c r="M39" s="296" t="s">
        <v>424</v>
      </c>
      <c r="N39" s="298"/>
      <c r="O39" s="678"/>
      <c r="P39" s="280"/>
      <c r="Q39" s="280"/>
      <c r="R39" s="280"/>
      <c r="S39" s="280"/>
      <c r="T39" s="280"/>
      <c r="U39" s="280"/>
      <c r="V39" s="272">
        <v>0.2</v>
      </c>
      <c r="W39" s="272">
        <v>0.2</v>
      </c>
      <c r="X39" s="272">
        <v>0.2</v>
      </c>
      <c r="Y39" s="272">
        <v>0.2</v>
      </c>
      <c r="Z39" s="272">
        <v>0.2</v>
      </c>
      <c r="AA39" s="273">
        <v>0</v>
      </c>
      <c r="AC39" s="281"/>
    </row>
    <row r="40" spans="1:29" s="127" customFormat="1" ht="71.25" customHeight="1">
      <c r="A40" s="674"/>
      <c r="B40" s="676"/>
      <c r="C40" s="606"/>
      <c r="D40" s="612" t="s">
        <v>462</v>
      </c>
      <c r="E40" s="607" t="s">
        <v>403</v>
      </c>
      <c r="F40" s="530"/>
      <c r="G40" s="667">
        <v>25</v>
      </c>
      <c r="H40" s="669" t="s">
        <v>370</v>
      </c>
      <c r="I40" s="279" t="s">
        <v>469</v>
      </c>
      <c r="J40" s="276" t="s">
        <v>438</v>
      </c>
      <c r="K40" s="186">
        <v>50</v>
      </c>
      <c r="L40" s="276" t="s">
        <v>445</v>
      </c>
      <c r="M40" s="618" t="s">
        <v>424</v>
      </c>
      <c r="N40" s="664"/>
      <c r="O40" s="678"/>
      <c r="P40" s="280"/>
      <c r="Q40" s="280"/>
      <c r="R40" s="280"/>
      <c r="S40" s="280"/>
      <c r="T40" s="280"/>
      <c r="U40" s="280"/>
      <c r="V40" s="198">
        <v>0.2</v>
      </c>
      <c r="W40" s="198">
        <v>0.2</v>
      </c>
      <c r="X40" s="198">
        <v>0.2</v>
      </c>
      <c r="Y40" s="198">
        <v>0.2</v>
      </c>
      <c r="Z40" s="198">
        <v>0.2</v>
      </c>
      <c r="AA40" s="200">
        <v>0</v>
      </c>
      <c r="AC40" s="281"/>
    </row>
    <row r="41" spans="1:29" s="127" customFormat="1" ht="76.5">
      <c r="A41" s="674"/>
      <c r="B41" s="676"/>
      <c r="C41" s="606"/>
      <c r="D41" s="666"/>
      <c r="E41" s="608"/>
      <c r="F41" s="605"/>
      <c r="G41" s="668"/>
      <c r="H41" s="670"/>
      <c r="I41" s="279" t="s">
        <v>470</v>
      </c>
      <c r="J41" s="276" t="s">
        <v>439</v>
      </c>
      <c r="K41" s="186">
        <v>50</v>
      </c>
      <c r="L41" s="276" t="s">
        <v>378</v>
      </c>
      <c r="M41" s="680"/>
      <c r="N41" s="665"/>
      <c r="O41" s="678"/>
      <c r="P41" s="280"/>
      <c r="Q41" s="280"/>
      <c r="R41" s="280"/>
      <c r="S41" s="280"/>
      <c r="T41" s="280"/>
      <c r="U41" s="280"/>
      <c r="V41" s="198">
        <v>0.2</v>
      </c>
      <c r="W41" s="198">
        <v>0.2</v>
      </c>
      <c r="X41" s="198">
        <v>0.2</v>
      </c>
      <c r="Y41" s="198">
        <v>0.2</v>
      </c>
      <c r="Z41" s="198">
        <v>0.2</v>
      </c>
      <c r="AA41" s="200">
        <v>0</v>
      </c>
      <c r="AC41" s="281"/>
    </row>
    <row r="42" spans="1:29" s="127" customFormat="1" ht="52.5" customHeight="1">
      <c r="A42" s="674"/>
      <c r="B42" s="676"/>
      <c r="C42" s="606"/>
      <c r="D42" s="299" t="s">
        <v>453</v>
      </c>
      <c r="E42" s="276" t="s">
        <v>407</v>
      </c>
      <c r="F42" s="216"/>
      <c r="G42" s="300">
        <v>15</v>
      </c>
      <c r="H42" s="359" t="s">
        <v>370</v>
      </c>
      <c r="I42" s="279" t="s">
        <v>471</v>
      </c>
      <c r="J42" s="276" t="s">
        <v>440</v>
      </c>
      <c r="K42" s="186">
        <v>100</v>
      </c>
      <c r="L42" s="284" t="s">
        <v>444</v>
      </c>
      <c r="M42" s="277" t="s">
        <v>424</v>
      </c>
      <c r="N42" s="278"/>
      <c r="O42" s="678"/>
      <c r="P42" s="280"/>
      <c r="Q42" s="280"/>
      <c r="R42" s="280"/>
      <c r="S42" s="280"/>
      <c r="T42" s="280"/>
      <c r="U42" s="280"/>
      <c r="V42" s="198">
        <v>0.2</v>
      </c>
      <c r="W42" s="198">
        <v>0.2</v>
      </c>
      <c r="X42" s="198">
        <v>0.2</v>
      </c>
      <c r="Y42" s="198">
        <v>0.2</v>
      </c>
      <c r="Z42" s="198">
        <v>0.2</v>
      </c>
      <c r="AA42" s="200"/>
      <c r="AC42" s="281"/>
    </row>
    <row r="43" spans="1:29" s="127" customFormat="1" ht="51" customHeight="1">
      <c r="A43" s="674"/>
      <c r="B43" s="676"/>
      <c r="C43" s="606"/>
      <c r="D43" s="299" t="s">
        <v>454</v>
      </c>
      <c r="E43" s="276" t="s">
        <v>408</v>
      </c>
      <c r="F43" s="216"/>
      <c r="G43" s="300">
        <v>50</v>
      </c>
      <c r="H43" s="359" t="s">
        <v>370</v>
      </c>
      <c r="I43" s="279" t="s">
        <v>472</v>
      </c>
      <c r="J43" s="328" t="s">
        <v>441</v>
      </c>
      <c r="K43" s="186">
        <v>100</v>
      </c>
      <c r="L43" s="284" t="s">
        <v>446</v>
      </c>
      <c r="M43" s="277" t="s">
        <v>424</v>
      </c>
      <c r="N43" s="278"/>
      <c r="O43" s="678"/>
      <c r="P43" s="280"/>
      <c r="Q43" s="280"/>
      <c r="R43" s="280"/>
      <c r="S43" s="280"/>
      <c r="T43" s="280"/>
      <c r="U43" s="280"/>
      <c r="V43" s="198">
        <v>0.2</v>
      </c>
      <c r="W43" s="198">
        <v>0.2</v>
      </c>
      <c r="X43" s="198">
        <v>0.2</v>
      </c>
      <c r="Y43" s="198">
        <v>0.2</v>
      </c>
      <c r="Z43" s="198">
        <v>0.2</v>
      </c>
      <c r="AA43" s="200"/>
      <c r="AC43" s="281"/>
    </row>
    <row r="44" spans="1:29" s="127" customFormat="1" ht="51.75" thickBot="1">
      <c r="A44" s="675"/>
      <c r="B44" s="677"/>
      <c r="C44" s="600"/>
      <c r="D44" s="302" t="s">
        <v>455</v>
      </c>
      <c r="E44" s="303" t="s">
        <v>409</v>
      </c>
      <c r="F44" s="217"/>
      <c r="G44" s="304">
        <v>316</v>
      </c>
      <c r="H44" s="360" t="s">
        <v>375</v>
      </c>
      <c r="I44" s="305" t="s">
        <v>473</v>
      </c>
      <c r="J44" s="303" t="s">
        <v>442</v>
      </c>
      <c r="K44" s="306">
        <v>100</v>
      </c>
      <c r="L44" s="303" t="s">
        <v>443</v>
      </c>
      <c r="M44" s="307" t="s">
        <v>424</v>
      </c>
      <c r="N44" s="308"/>
      <c r="O44" s="679"/>
      <c r="P44" s="309"/>
      <c r="Q44" s="309"/>
      <c r="R44" s="309"/>
      <c r="S44" s="309"/>
      <c r="T44" s="309"/>
      <c r="U44" s="309"/>
      <c r="V44" s="199">
        <v>1</v>
      </c>
      <c r="W44" s="199"/>
      <c r="X44" s="199"/>
      <c r="Y44" s="199"/>
      <c r="Z44" s="199"/>
      <c r="AA44" s="205"/>
      <c r="AC44" s="281"/>
    </row>
    <row r="45" spans="1:27" s="127" customFormat="1" ht="15">
      <c r="A45" s="173"/>
      <c r="B45" s="174"/>
      <c r="C45" s="625"/>
      <c r="D45" s="625"/>
      <c r="E45" s="625"/>
      <c r="F45" s="625"/>
      <c r="G45" s="625"/>
      <c r="H45" s="625"/>
      <c r="I45" s="176"/>
      <c r="J45" s="177"/>
      <c r="K45" s="177"/>
      <c r="L45" s="177"/>
      <c r="M45" s="178"/>
      <c r="N45" s="178"/>
      <c r="O45" s="179"/>
      <c r="P45" s="206"/>
      <c r="Q45" s="206"/>
      <c r="R45" s="206"/>
      <c r="S45" s="206"/>
      <c r="T45" s="206"/>
      <c r="U45" s="206"/>
      <c r="V45" s="207"/>
      <c r="W45" s="207"/>
      <c r="X45" s="207"/>
      <c r="Y45" s="207"/>
      <c r="Z45" s="207"/>
      <c r="AA45" s="210"/>
    </row>
    <row r="46" spans="1:27" s="127" customFormat="1" ht="15">
      <c r="A46" s="173"/>
      <c r="B46" s="174"/>
      <c r="C46" s="625"/>
      <c r="D46" s="625"/>
      <c r="E46" s="625"/>
      <c r="F46" s="625"/>
      <c r="G46" s="625"/>
      <c r="H46" s="625"/>
      <c r="I46" s="176"/>
      <c r="J46" s="177"/>
      <c r="K46" s="177"/>
      <c r="L46" s="177"/>
      <c r="M46" s="178"/>
      <c r="N46" s="178"/>
      <c r="O46" s="179"/>
      <c r="P46" s="206"/>
      <c r="Q46" s="206"/>
      <c r="R46" s="206"/>
      <c r="S46" s="206"/>
      <c r="T46" s="206"/>
      <c r="U46" s="206"/>
      <c r="V46" s="207"/>
      <c r="W46" s="207"/>
      <c r="X46" s="207"/>
      <c r="Y46" s="207"/>
      <c r="Z46" s="207"/>
      <c r="AA46" s="210"/>
    </row>
    <row r="47" spans="1:27" s="127" customFormat="1" ht="18" customHeight="1">
      <c r="A47" s="624" t="s">
        <v>484</v>
      </c>
      <c r="B47" s="625"/>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6"/>
    </row>
    <row r="48" spans="1:27" s="127" customFormat="1" ht="33" customHeight="1" thickBot="1">
      <c r="A48" s="627" t="s">
        <v>540</v>
      </c>
      <c r="B48" s="628"/>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9"/>
    </row>
    <row r="49" spans="1:27" s="127" customFormat="1" ht="12.75" customHeight="1">
      <c r="A49" s="630" t="s">
        <v>6</v>
      </c>
      <c r="B49" s="603" t="s">
        <v>341</v>
      </c>
      <c r="C49" s="603" t="s">
        <v>348</v>
      </c>
      <c r="D49" s="603" t="s">
        <v>340</v>
      </c>
      <c r="E49" s="603" t="s">
        <v>344</v>
      </c>
      <c r="F49" s="603" t="s">
        <v>349</v>
      </c>
      <c r="G49" s="603" t="s">
        <v>350</v>
      </c>
      <c r="H49" s="603" t="s">
        <v>345</v>
      </c>
      <c r="I49" s="603" t="s">
        <v>10</v>
      </c>
      <c r="J49" s="603" t="s">
        <v>11</v>
      </c>
      <c r="K49" s="603" t="s">
        <v>351</v>
      </c>
      <c r="L49" s="622" t="s">
        <v>343</v>
      </c>
      <c r="M49" s="603" t="s">
        <v>346</v>
      </c>
      <c r="N49" s="603" t="s">
        <v>153</v>
      </c>
      <c r="O49" s="604" t="s">
        <v>154</v>
      </c>
      <c r="P49" s="655" t="s">
        <v>155</v>
      </c>
      <c r="Q49" s="614"/>
      <c r="R49" s="614"/>
      <c r="S49" s="614"/>
      <c r="T49" s="614"/>
      <c r="U49" s="614"/>
      <c r="V49" s="614"/>
      <c r="W49" s="614"/>
      <c r="X49" s="614"/>
      <c r="Y49" s="614"/>
      <c r="Z49" s="614"/>
      <c r="AA49" s="615"/>
    </row>
    <row r="50" spans="1:27" s="127" customFormat="1" ht="43.5" customHeight="1">
      <c r="A50" s="631"/>
      <c r="B50" s="604"/>
      <c r="C50" s="657"/>
      <c r="D50" s="604"/>
      <c r="E50" s="604"/>
      <c r="F50" s="604"/>
      <c r="G50" s="604"/>
      <c r="H50" s="604"/>
      <c r="I50" s="604"/>
      <c r="J50" s="604"/>
      <c r="K50" s="657"/>
      <c r="L50" s="658"/>
      <c r="M50" s="657"/>
      <c r="N50" s="604"/>
      <c r="O50" s="604"/>
      <c r="P50" s="321" t="s">
        <v>156</v>
      </c>
      <c r="Q50" s="322" t="s">
        <v>157</v>
      </c>
      <c r="R50" s="322" t="s">
        <v>158</v>
      </c>
      <c r="S50" s="322" t="s">
        <v>159</v>
      </c>
      <c r="T50" s="322" t="s">
        <v>160</v>
      </c>
      <c r="U50" s="322" t="s">
        <v>161</v>
      </c>
      <c r="V50" s="322" t="s">
        <v>162</v>
      </c>
      <c r="W50" s="322" t="s">
        <v>159</v>
      </c>
      <c r="X50" s="322" t="s">
        <v>163</v>
      </c>
      <c r="Y50" s="322" t="s">
        <v>164</v>
      </c>
      <c r="Z50" s="322" t="s">
        <v>165</v>
      </c>
      <c r="AA50" s="323" t="s">
        <v>166</v>
      </c>
    </row>
    <row r="51" spans="1:27" s="127" customFormat="1" ht="114" customHeight="1">
      <c r="A51" s="616" t="s">
        <v>485</v>
      </c>
      <c r="B51" s="660" t="s">
        <v>489</v>
      </c>
      <c r="C51" s="530"/>
      <c r="D51" s="310" t="s">
        <v>486</v>
      </c>
      <c r="E51" s="187" t="s">
        <v>474</v>
      </c>
      <c r="F51" s="216"/>
      <c r="G51" s="188">
        <v>25</v>
      </c>
      <c r="H51" s="187" t="s">
        <v>370</v>
      </c>
      <c r="I51" s="279" t="s">
        <v>490</v>
      </c>
      <c r="J51" s="187" t="s">
        <v>475</v>
      </c>
      <c r="K51" s="188">
        <v>100</v>
      </c>
      <c r="L51" s="187" t="s">
        <v>476</v>
      </c>
      <c r="M51" s="192" t="s">
        <v>493</v>
      </c>
      <c r="N51" s="278"/>
      <c r="O51" s="646">
        <v>0</v>
      </c>
      <c r="P51" s="280"/>
      <c r="Q51" s="280"/>
      <c r="R51" s="280"/>
      <c r="S51" s="280"/>
      <c r="T51" s="280"/>
      <c r="U51" s="280"/>
      <c r="V51" s="198">
        <v>0.2</v>
      </c>
      <c r="W51" s="198">
        <v>0.2</v>
      </c>
      <c r="X51" s="198">
        <v>0.2</v>
      </c>
      <c r="Y51" s="198">
        <v>0.2</v>
      </c>
      <c r="Z51" s="198">
        <v>0.2</v>
      </c>
      <c r="AA51" s="200"/>
    </row>
    <row r="52" spans="1:27" s="127" customFormat="1" ht="99.75" customHeight="1">
      <c r="A52" s="656"/>
      <c r="B52" s="661"/>
      <c r="C52" s="606"/>
      <c r="D52" s="310" t="s">
        <v>487</v>
      </c>
      <c r="E52" s="187" t="s">
        <v>477</v>
      </c>
      <c r="F52" s="216"/>
      <c r="G52" s="188">
        <v>25</v>
      </c>
      <c r="H52" s="187" t="s">
        <v>370</v>
      </c>
      <c r="I52" s="279" t="s">
        <v>491</v>
      </c>
      <c r="J52" s="187" t="s">
        <v>478</v>
      </c>
      <c r="K52" s="188">
        <v>100</v>
      </c>
      <c r="L52" s="187" t="s">
        <v>479</v>
      </c>
      <c r="M52" s="192" t="s">
        <v>493</v>
      </c>
      <c r="N52" s="278"/>
      <c r="O52" s="647"/>
      <c r="P52" s="280"/>
      <c r="Q52" s="280"/>
      <c r="R52" s="280"/>
      <c r="S52" s="280"/>
      <c r="T52" s="280"/>
      <c r="U52" s="280"/>
      <c r="V52" s="198"/>
      <c r="W52" s="198">
        <v>0.3</v>
      </c>
      <c r="X52" s="198">
        <v>0.4</v>
      </c>
      <c r="Y52" s="198">
        <v>0.3</v>
      </c>
      <c r="Z52" s="198"/>
      <c r="AA52" s="200"/>
    </row>
    <row r="53" spans="1:27" s="127" customFormat="1" ht="126.75" customHeight="1" thickBot="1">
      <c r="A53" s="659"/>
      <c r="B53" s="662"/>
      <c r="C53" s="606"/>
      <c r="D53" s="310" t="s">
        <v>488</v>
      </c>
      <c r="E53" s="187" t="s">
        <v>480</v>
      </c>
      <c r="F53" s="216"/>
      <c r="G53" s="188">
        <v>25</v>
      </c>
      <c r="H53" s="187" t="s">
        <v>370</v>
      </c>
      <c r="I53" s="279" t="s">
        <v>492</v>
      </c>
      <c r="J53" s="187" t="s">
        <v>481</v>
      </c>
      <c r="K53" s="188">
        <v>100</v>
      </c>
      <c r="L53" s="187" t="s">
        <v>482</v>
      </c>
      <c r="M53" s="192" t="s">
        <v>493</v>
      </c>
      <c r="N53" s="301"/>
      <c r="O53" s="663"/>
      <c r="P53" s="280"/>
      <c r="Q53" s="280"/>
      <c r="R53" s="280"/>
      <c r="S53" s="280"/>
      <c r="T53" s="280"/>
      <c r="U53" s="280"/>
      <c r="V53" s="198">
        <v>0.2</v>
      </c>
      <c r="W53" s="198">
        <v>0.2</v>
      </c>
      <c r="X53" s="198">
        <v>0.2</v>
      </c>
      <c r="Y53" s="198">
        <v>0.2</v>
      </c>
      <c r="Z53" s="198">
        <v>0.2</v>
      </c>
      <c r="AA53" s="201"/>
    </row>
    <row r="54" spans="1:27" s="127" customFormat="1" ht="45.75" customHeight="1" thickBot="1">
      <c r="A54" s="160"/>
      <c r="B54" s="161"/>
      <c r="C54" s="161"/>
      <c r="D54" s="194"/>
      <c r="E54" s="161"/>
      <c r="F54" s="161"/>
      <c r="G54" s="162"/>
      <c r="H54" s="162"/>
      <c r="I54" s="163"/>
      <c r="J54" s="164"/>
      <c r="K54" s="164"/>
      <c r="L54" s="164"/>
      <c r="M54" s="165"/>
      <c r="N54" s="165"/>
      <c r="O54" s="166"/>
      <c r="P54" s="202"/>
      <c r="Q54" s="202"/>
      <c r="R54" s="202"/>
      <c r="S54" s="202"/>
      <c r="T54" s="202"/>
      <c r="U54" s="202"/>
      <c r="V54" s="203"/>
      <c r="W54" s="203"/>
      <c r="X54" s="203"/>
      <c r="Y54" s="203"/>
      <c r="Z54" s="203"/>
      <c r="AA54" s="204"/>
    </row>
    <row r="55" spans="1:27" s="127" customFormat="1" ht="17.25" customHeight="1">
      <c r="A55" s="652" t="s">
        <v>502</v>
      </c>
      <c r="B55" s="6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4"/>
    </row>
    <row r="56" spans="1:27" s="127" customFormat="1" ht="33.75" customHeight="1" thickBot="1">
      <c r="A56" s="627" t="s">
        <v>541</v>
      </c>
      <c r="B56" s="628"/>
      <c r="C56" s="628"/>
      <c r="D56" s="628"/>
      <c r="E56" s="628"/>
      <c r="F56" s="628"/>
      <c r="G56" s="628"/>
      <c r="H56" s="628"/>
      <c r="I56" s="628"/>
      <c r="J56" s="628"/>
      <c r="K56" s="628"/>
      <c r="L56" s="628"/>
      <c r="M56" s="628"/>
      <c r="N56" s="628"/>
      <c r="O56" s="628"/>
      <c r="P56" s="628"/>
      <c r="Q56" s="628"/>
      <c r="R56" s="628"/>
      <c r="S56" s="628"/>
      <c r="T56" s="628"/>
      <c r="U56" s="628"/>
      <c r="V56" s="628"/>
      <c r="W56" s="628"/>
      <c r="X56" s="628"/>
      <c r="Y56" s="628"/>
      <c r="Z56" s="628"/>
      <c r="AA56" s="629"/>
    </row>
    <row r="57" spans="1:27" s="127" customFormat="1" ht="33.75" customHeight="1">
      <c r="A57" s="630" t="s">
        <v>6</v>
      </c>
      <c r="B57" s="603" t="s">
        <v>341</v>
      </c>
      <c r="C57" s="603" t="s">
        <v>348</v>
      </c>
      <c r="D57" s="603" t="s">
        <v>340</v>
      </c>
      <c r="E57" s="603" t="s">
        <v>344</v>
      </c>
      <c r="F57" s="603" t="s">
        <v>349</v>
      </c>
      <c r="G57" s="603" t="s">
        <v>350</v>
      </c>
      <c r="H57" s="603" t="s">
        <v>345</v>
      </c>
      <c r="I57" s="603" t="s">
        <v>10</v>
      </c>
      <c r="J57" s="603" t="s">
        <v>11</v>
      </c>
      <c r="K57" s="603" t="s">
        <v>351</v>
      </c>
      <c r="L57" s="622" t="s">
        <v>343</v>
      </c>
      <c r="M57" s="603" t="s">
        <v>346</v>
      </c>
      <c r="N57" s="603" t="s">
        <v>153</v>
      </c>
      <c r="O57" s="604" t="s">
        <v>154</v>
      </c>
      <c r="P57" s="655" t="s">
        <v>155</v>
      </c>
      <c r="Q57" s="614"/>
      <c r="R57" s="614"/>
      <c r="S57" s="614"/>
      <c r="T57" s="614"/>
      <c r="U57" s="614"/>
      <c r="V57" s="614"/>
      <c r="W57" s="614"/>
      <c r="X57" s="614"/>
      <c r="Y57" s="614"/>
      <c r="Z57" s="614"/>
      <c r="AA57" s="615"/>
    </row>
    <row r="58" spans="1:27" s="127" customFormat="1" ht="27.75" customHeight="1">
      <c r="A58" s="631"/>
      <c r="B58" s="604"/>
      <c r="C58" s="657"/>
      <c r="D58" s="604"/>
      <c r="E58" s="604"/>
      <c r="F58" s="604"/>
      <c r="G58" s="604"/>
      <c r="H58" s="604"/>
      <c r="I58" s="604"/>
      <c r="J58" s="604"/>
      <c r="K58" s="657"/>
      <c r="L58" s="658"/>
      <c r="M58" s="657"/>
      <c r="N58" s="604"/>
      <c r="O58" s="604"/>
      <c r="P58" s="321" t="s">
        <v>156</v>
      </c>
      <c r="Q58" s="322" t="s">
        <v>157</v>
      </c>
      <c r="R58" s="322" t="s">
        <v>158</v>
      </c>
      <c r="S58" s="322" t="s">
        <v>159</v>
      </c>
      <c r="T58" s="322" t="s">
        <v>160</v>
      </c>
      <c r="U58" s="322" t="s">
        <v>161</v>
      </c>
      <c r="V58" s="322" t="s">
        <v>162</v>
      </c>
      <c r="W58" s="322" t="s">
        <v>159</v>
      </c>
      <c r="X58" s="322" t="s">
        <v>163</v>
      </c>
      <c r="Y58" s="322" t="s">
        <v>164</v>
      </c>
      <c r="Z58" s="322" t="s">
        <v>165</v>
      </c>
      <c r="AA58" s="323" t="s">
        <v>166</v>
      </c>
    </row>
    <row r="59" spans="1:27" s="127" customFormat="1" ht="156.75" customHeight="1">
      <c r="A59" s="616" t="s">
        <v>503</v>
      </c>
      <c r="B59" s="643" t="s">
        <v>504</v>
      </c>
      <c r="C59" s="530"/>
      <c r="D59" s="299" t="s">
        <v>505</v>
      </c>
      <c r="E59" s="222" t="s">
        <v>494</v>
      </c>
      <c r="F59" s="216"/>
      <c r="G59" s="193">
        <v>1878</v>
      </c>
      <c r="H59" s="191" t="s">
        <v>375</v>
      </c>
      <c r="I59" s="168" t="s">
        <v>508</v>
      </c>
      <c r="J59" s="330" t="s">
        <v>495</v>
      </c>
      <c r="K59" s="191">
        <v>70</v>
      </c>
      <c r="L59" s="222" t="s">
        <v>496</v>
      </c>
      <c r="M59" s="192" t="s">
        <v>506</v>
      </c>
      <c r="N59" s="301"/>
      <c r="O59" s="646">
        <v>1113856287</v>
      </c>
      <c r="P59" s="269"/>
      <c r="Q59" s="269"/>
      <c r="R59" s="269"/>
      <c r="S59" s="269"/>
      <c r="T59" s="269"/>
      <c r="U59" s="269"/>
      <c r="V59" s="331">
        <v>0.99</v>
      </c>
      <c r="W59" s="331"/>
      <c r="X59" s="331"/>
      <c r="Y59" s="331">
        <v>0.01</v>
      </c>
      <c r="Z59" s="198"/>
      <c r="AA59" s="200"/>
    </row>
    <row r="60" spans="1:27" s="127" customFormat="1" ht="78" customHeight="1">
      <c r="A60" s="656"/>
      <c r="B60" s="644"/>
      <c r="C60" s="606"/>
      <c r="D60" s="612" t="s">
        <v>507</v>
      </c>
      <c r="E60" s="610" t="s">
        <v>497</v>
      </c>
      <c r="F60" s="530"/>
      <c r="G60" s="596">
        <v>20</v>
      </c>
      <c r="H60" s="598" t="s">
        <v>375</v>
      </c>
      <c r="I60" s="168" t="s">
        <v>509</v>
      </c>
      <c r="J60" s="222" t="s">
        <v>498</v>
      </c>
      <c r="K60" s="333">
        <v>20</v>
      </c>
      <c r="L60" s="262" t="s">
        <v>499</v>
      </c>
      <c r="M60" s="192" t="s">
        <v>506</v>
      </c>
      <c r="N60" s="329"/>
      <c r="O60" s="647"/>
      <c r="P60" s="280"/>
      <c r="Q60" s="280"/>
      <c r="R60" s="280"/>
      <c r="S60" s="280"/>
      <c r="T60" s="280"/>
      <c r="U60" s="280"/>
      <c r="V60" s="198">
        <v>0.2</v>
      </c>
      <c r="W60" s="198">
        <v>0.2</v>
      </c>
      <c r="X60" s="198">
        <v>0.2</v>
      </c>
      <c r="Y60" s="198">
        <v>0.2</v>
      </c>
      <c r="Z60" s="198">
        <v>0.2</v>
      </c>
      <c r="AA60" s="200"/>
    </row>
    <row r="61" spans="1:27" s="127" customFormat="1" ht="66.75" customHeight="1" thickBot="1">
      <c r="A61" s="656"/>
      <c r="B61" s="644"/>
      <c r="C61" s="606"/>
      <c r="D61" s="613"/>
      <c r="E61" s="611"/>
      <c r="F61" s="600"/>
      <c r="G61" s="597"/>
      <c r="H61" s="599"/>
      <c r="I61" s="332" t="s">
        <v>510</v>
      </c>
      <c r="J61" s="222" t="s">
        <v>500</v>
      </c>
      <c r="K61" s="333">
        <v>10</v>
      </c>
      <c r="L61" s="222" t="s">
        <v>501</v>
      </c>
      <c r="M61" s="222" t="s">
        <v>506</v>
      </c>
      <c r="N61" s="301"/>
      <c r="O61" s="647"/>
      <c r="P61" s="280"/>
      <c r="Q61" s="280"/>
      <c r="R61" s="280"/>
      <c r="S61" s="280"/>
      <c r="T61" s="280"/>
      <c r="U61" s="280"/>
      <c r="V61" s="198"/>
      <c r="W61" s="198"/>
      <c r="X61" s="198"/>
      <c r="Y61" s="198">
        <v>0.5</v>
      </c>
      <c r="Z61" s="198">
        <v>0.5</v>
      </c>
      <c r="AA61" s="200"/>
    </row>
    <row r="62" spans="1:27" s="127" customFormat="1" ht="30.75" customHeight="1" thickBot="1">
      <c r="A62" s="160"/>
      <c r="B62" s="161"/>
      <c r="C62" s="161"/>
      <c r="D62" s="194"/>
      <c r="E62" s="161"/>
      <c r="F62" s="161"/>
      <c r="G62" s="162"/>
      <c r="H62" s="162"/>
      <c r="I62" s="163"/>
      <c r="J62" s="164"/>
      <c r="K62" s="164"/>
      <c r="L62" s="164"/>
      <c r="M62" s="165"/>
      <c r="N62" s="165"/>
      <c r="O62" s="166"/>
      <c r="P62" s="202"/>
      <c r="Q62" s="202"/>
      <c r="R62" s="202"/>
      <c r="S62" s="202"/>
      <c r="T62" s="202"/>
      <c r="U62" s="202"/>
      <c r="V62" s="203"/>
      <c r="W62" s="203"/>
      <c r="X62" s="203"/>
      <c r="Y62" s="203"/>
      <c r="Z62" s="203"/>
      <c r="AA62" s="204"/>
    </row>
    <row r="63" spans="1:27" s="127" customFormat="1" ht="21" customHeight="1">
      <c r="A63" s="652" t="s">
        <v>511</v>
      </c>
      <c r="B63" s="653"/>
      <c r="C63" s="653"/>
      <c r="D63" s="653"/>
      <c r="E63" s="653"/>
      <c r="F63" s="653"/>
      <c r="G63" s="653"/>
      <c r="H63" s="653"/>
      <c r="I63" s="653"/>
      <c r="J63" s="653"/>
      <c r="K63" s="653"/>
      <c r="L63" s="653"/>
      <c r="M63" s="653"/>
      <c r="N63" s="653"/>
      <c r="O63" s="653"/>
      <c r="P63" s="653"/>
      <c r="Q63" s="653"/>
      <c r="R63" s="653"/>
      <c r="S63" s="653"/>
      <c r="T63" s="653"/>
      <c r="U63" s="653"/>
      <c r="V63" s="653"/>
      <c r="W63" s="653"/>
      <c r="X63" s="653"/>
      <c r="Y63" s="653"/>
      <c r="Z63" s="653"/>
      <c r="AA63" s="654"/>
    </row>
    <row r="64" spans="1:27" s="127" customFormat="1" ht="32.25" customHeight="1">
      <c r="A64" s="649" t="s">
        <v>542</v>
      </c>
      <c r="B64" s="650"/>
      <c r="C64" s="650"/>
      <c r="D64" s="650"/>
      <c r="E64" s="650"/>
      <c r="F64" s="650"/>
      <c r="G64" s="650"/>
      <c r="H64" s="650"/>
      <c r="I64" s="650"/>
      <c r="J64" s="650"/>
      <c r="K64" s="650"/>
      <c r="L64" s="650"/>
      <c r="M64" s="650"/>
      <c r="N64" s="650"/>
      <c r="O64" s="650"/>
      <c r="P64" s="650"/>
      <c r="Q64" s="650"/>
      <c r="R64" s="650"/>
      <c r="S64" s="650"/>
      <c r="T64" s="650"/>
      <c r="U64" s="650"/>
      <c r="V64" s="650"/>
      <c r="W64" s="650"/>
      <c r="X64" s="650"/>
      <c r="Y64" s="650"/>
      <c r="Z64" s="650"/>
      <c r="AA64" s="651"/>
    </row>
    <row r="65" spans="1:27" s="127" customFormat="1" ht="21" customHeight="1">
      <c r="A65" s="631" t="s">
        <v>6</v>
      </c>
      <c r="B65" s="604" t="s">
        <v>341</v>
      </c>
      <c r="C65" s="604" t="s">
        <v>348</v>
      </c>
      <c r="D65" s="604" t="s">
        <v>340</v>
      </c>
      <c r="E65" s="604" t="s">
        <v>344</v>
      </c>
      <c r="F65" s="604" t="s">
        <v>349</v>
      </c>
      <c r="G65" s="604" t="s">
        <v>350</v>
      </c>
      <c r="H65" s="604" t="s">
        <v>345</v>
      </c>
      <c r="I65" s="604" t="s">
        <v>10</v>
      </c>
      <c r="J65" s="604" t="s">
        <v>11</v>
      </c>
      <c r="K65" s="604" t="s">
        <v>351</v>
      </c>
      <c r="L65" s="604" t="s">
        <v>343</v>
      </c>
      <c r="M65" s="604" t="s">
        <v>346</v>
      </c>
      <c r="N65" s="604" t="s">
        <v>153</v>
      </c>
      <c r="O65" s="604" t="s">
        <v>154</v>
      </c>
      <c r="P65" s="638" t="s">
        <v>155</v>
      </c>
      <c r="Q65" s="638"/>
      <c r="R65" s="638"/>
      <c r="S65" s="638"/>
      <c r="T65" s="638"/>
      <c r="U65" s="638"/>
      <c r="V65" s="638"/>
      <c r="W65" s="638"/>
      <c r="X65" s="638"/>
      <c r="Y65" s="638"/>
      <c r="Z65" s="638"/>
      <c r="AA65" s="639"/>
    </row>
    <row r="66" spans="1:27" s="127" customFormat="1" ht="45" customHeight="1">
      <c r="A66" s="631"/>
      <c r="B66" s="604"/>
      <c r="C66" s="604"/>
      <c r="D66" s="604"/>
      <c r="E66" s="604"/>
      <c r="F66" s="604"/>
      <c r="G66" s="604"/>
      <c r="H66" s="604"/>
      <c r="I66" s="604"/>
      <c r="J66" s="604"/>
      <c r="K66" s="604"/>
      <c r="L66" s="604"/>
      <c r="M66" s="604"/>
      <c r="N66" s="604"/>
      <c r="O66" s="604"/>
      <c r="P66" s="324" t="s">
        <v>156</v>
      </c>
      <c r="Q66" s="324" t="s">
        <v>157</v>
      </c>
      <c r="R66" s="324" t="s">
        <v>158</v>
      </c>
      <c r="S66" s="324" t="s">
        <v>159</v>
      </c>
      <c r="T66" s="324" t="s">
        <v>160</v>
      </c>
      <c r="U66" s="324" t="s">
        <v>161</v>
      </c>
      <c r="V66" s="324" t="s">
        <v>162</v>
      </c>
      <c r="W66" s="324" t="s">
        <v>159</v>
      </c>
      <c r="X66" s="324" t="s">
        <v>163</v>
      </c>
      <c r="Y66" s="324" t="s">
        <v>164</v>
      </c>
      <c r="Z66" s="324" t="s">
        <v>165</v>
      </c>
      <c r="AA66" s="325" t="s">
        <v>166</v>
      </c>
    </row>
    <row r="67" spans="1:27" s="127" customFormat="1" ht="114" customHeight="1">
      <c r="A67" s="640" t="s">
        <v>512</v>
      </c>
      <c r="B67" s="643" t="s">
        <v>513</v>
      </c>
      <c r="C67" s="530"/>
      <c r="D67" s="299" t="s">
        <v>514</v>
      </c>
      <c r="E67" s="311" t="s">
        <v>516</v>
      </c>
      <c r="F67" s="216"/>
      <c r="G67" s="191">
        <v>25</v>
      </c>
      <c r="H67" s="312" t="s">
        <v>370</v>
      </c>
      <c r="I67" s="313" t="s">
        <v>521</v>
      </c>
      <c r="J67" s="311" t="s">
        <v>517</v>
      </c>
      <c r="K67" s="168">
        <v>100</v>
      </c>
      <c r="L67" s="311" t="s">
        <v>518</v>
      </c>
      <c r="M67" s="192" t="s">
        <v>524</v>
      </c>
      <c r="N67" s="278"/>
      <c r="O67" s="646">
        <f>21586236427+2330338700</f>
        <v>23916575127</v>
      </c>
      <c r="P67" s="280"/>
      <c r="Q67" s="280"/>
      <c r="R67" s="280"/>
      <c r="S67" s="280"/>
      <c r="T67" s="280"/>
      <c r="U67" s="280"/>
      <c r="V67" s="198"/>
      <c r="W67" s="198">
        <v>0.3</v>
      </c>
      <c r="X67" s="198">
        <v>0.3</v>
      </c>
      <c r="Y67" s="198">
        <v>0.4</v>
      </c>
      <c r="Z67" s="198"/>
      <c r="AA67" s="200"/>
    </row>
    <row r="68" spans="1:27" s="127" customFormat="1" ht="65.25" customHeight="1">
      <c r="A68" s="641"/>
      <c r="B68" s="644"/>
      <c r="C68" s="606"/>
      <c r="D68" s="299" t="s">
        <v>522</v>
      </c>
      <c r="E68" s="311" t="s">
        <v>515</v>
      </c>
      <c r="F68" s="216"/>
      <c r="G68" s="191">
        <v>25</v>
      </c>
      <c r="H68" s="312" t="s">
        <v>370</v>
      </c>
      <c r="I68" s="313" t="s">
        <v>523</v>
      </c>
      <c r="J68" s="311" t="s">
        <v>519</v>
      </c>
      <c r="K68" s="168" t="s">
        <v>374</v>
      </c>
      <c r="L68" s="311" t="s">
        <v>520</v>
      </c>
      <c r="M68" s="192" t="s">
        <v>524</v>
      </c>
      <c r="N68" s="278"/>
      <c r="O68" s="647"/>
      <c r="P68" s="269"/>
      <c r="Q68" s="269"/>
      <c r="R68" s="269"/>
      <c r="S68" s="269"/>
      <c r="T68" s="269"/>
      <c r="U68" s="269"/>
      <c r="V68" s="327">
        <v>0.17</v>
      </c>
      <c r="W68" s="327">
        <v>0.17</v>
      </c>
      <c r="X68" s="327">
        <v>0.17</v>
      </c>
      <c r="Y68" s="327">
        <v>0.17</v>
      </c>
      <c r="Z68" s="327">
        <v>0.17</v>
      </c>
      <c r="AA68" s="336">
        <v>0.15</v>
      </c>
    </row>
    <row r="69" spans="1:27" s="127" customFormat="1" ht="63" customHeight="1">
      <c r="A69" s="641"/>
      <c r="B69" s="644"/>
      <c r="C69" s="606"/>
      <c r="D69" s="612" t="s">
        <v>529</v>
      </c>
      <c r="E69" s="633" t="s">
        <v>525</v>
      </c>
      <c r="F69" s="530"/>
      <c r="G69" s="598">
        <v>25</v>
      </c>
      <c r="H69" s="598" t="s">
        <v>370</v>
      </c>
      <c r="I69" s="313" t="s">
        <v>530</v>
      </c>
      <c r="J69" s="311" t="s">
        <v>526</v>
      </c>
      <c r="K69" s="168" t="s">
        <v>534</v>
      </c>
      <c r="L69" s="311" t="s">
        <v>537</v>
      </c>
      <c r="M69" s="192" t="s">
        <v>524</v>
      </c>
      <c r="N69" s="278"/>
      <c r="O69" s="647"/>
      <c r="P69" s="280"/>
      <c r="Q69" s="280"/>
      <c r="R69" s="280"/>
      <c r="S69" s="280"/>
      <c r="T69" s="280"/>
      <c r="U69" s="280"/>
      <c r="V69" s="198">
        <v>0.16</v>
      </c>
      <c r="W69" s="198">
        <v>0.16</v>
      </c>
      <c r="X69" s="198">
        <v>0.16</v>
      </c>
      <c r="Y69" s="198">
        <v>0.16</v>
      </c>
      <c r="Z69" s="198">
        <v>0.16</v>
      </c>
      <c r="AA69" s="200">
        <v>0.2</v>
      </c>
    </row>
    <row r="70" spans="1:27" s="127" customFormat="1" ht="71.25">
      <c r="A70" s="641"/>
      <c r="B70" s="644"/>
      <c r="C70" s="606"/>
      <c r="D70" s="632"/>
      <c r="E70" s="634"/>
      <c r="F70" s="606"/>
      <c r="G70" s="636"/>
      <c r="H70" s="636"/>
      <c r="I70" s="313" t="s">
        <v>531</v>
      </c>
      <c r="J70" s="311" t="s">
        <v>527</v>
      </c>
      <c r="K70" s="168" t="s">
        <v>533</v>
      </c>
      <c r="L70" s="311" t="s">
        <v>536</v>
      </c>
      <c r="M70" s="192" t="s">
        <v>524</v>
      </c>
      <c r="N70" s="278"/>
      <c r="O70" s="647"/>
      <c r="P70" s="280"/>
      <c r="Q70" s="280"/>
      <c r="R70" s="280"/>
      <c r="S70" s="280"/>
      <c r="T70" s="280"/>
      <c r="U70" s="280"/>
      <c r="V70" s="198">
        <v>0.16</v>
      </c>
      <c r="W70" s="198">
        <v>0.16</v>
      </c>
      <c r="X70" s="198">
        <v>0.16</v>
      </c>
      <c r="Y70" s="198">
        <v>0.16</v>
      </c>
      <c r="Z70" s="198">
        <v>0.16</v>
      </c>
      <c r="AA70" s="200">
        <v>0.2</v>
      </c>
    </row>
    <row r="71" spans="1:27" s="127" customFormat="1" ht="72" thickBot="1">
      <c r="A71" s="642"/>
      <c r="B71" s="645"/>
      <c r="C71" s="600"/>
      <c r="D71" s="613"/>
      <c r="E71" s="635"/>
      <c r="F71" s="600"/>
      <c r="G71" s="599"/>
      <c r="H71" s="599"/>
      <c r="I71" s="337" t="s">
        <v>532</v>
      </c>
      <c r="J71" s="338" t="s">
        <v>528</v>
      </c>
      <c r="K71" s="185" t="s">
        <v>535</v>
      </c>
      <c r="L71" s="338" t="s">
        <v>538</v>
      </c>
      <c r="M71" s="339" t="s">
        <v>524</v>
      </c>
      <c r="N71" s="308"/>
      <c r="O71" s="648"/>
      <c r="P71" s="309"/>
      <c r="Q71" s="309"/>
      <c r="R71" s="309"/>
      <c r="S71" s="309"/>
      <c r="T71" s="309"/>
      <c r="U71" s="309"/>
      <c r="V71" s="199">
        <v>0.16</v>
      </c>
      <c r="W71" s="199">
        <v>0.16</v>
      </c>
      <c r="X71" s="199">
        <v>0.16</v>
      </c>
      <c r="Y71" s="199">
        <v>0.16</v>
      </c>
      <c r="Z71" s="199">
        <v>0.16</v>
      </c>
      <c r="AA71" s="205">
        <v>0.2</v>
      </c>
    </row>
    <row r="72" spans="1:27" s="127" customFormat="1" ht="15">
      <c r="A72" s="160"/>
      <c r="B72" s="161"/>
      <c r="C72" s="162"/>
      <c r="D72" s="196"/>
      <c r="E72" s="162"/>
      <c r="F72" s="162"/>
      <c r="G72" s="162"/>
      <c r="H72" s="162"/>
      <c r="I72" s="163"/>
      <c r="J72" s="164"/>
      <c r="K72" s="164"/>
      <c r="L72" s="164"/>
      <c r="M72" s="165"/>
      <c r="N72" s="165"/>
      <c r="O72" s="166">
        <f>+O67+O59+O32+O24+O11</f>
        <v>28227470999</v>
      </c>
      <c r="P72" s="202"/>
      <c r="Q72" s="202"/>
      <c r="R72" s="202"/>
      <c r="S72" s="202"/>
      <c r="T72" s="202"/>
      <c r="U72" s="202"/>
      <c r="V72" s="203"/>
      <c r="W72" s="203"/>
      <c r="X72" s="203"/>
      <c r="Y72" s="203"/>
      <c r="Z72" s="203"/>
      <c r="AA72" s="204"/>
    </row>
    <row r="73" spans="1:27" s="127" customFormat="1" ht="26.25" customHeight="1">
      <c r="A73" s="624" t="s">
        <v>539</v>
      </c>
      <c r="B73" s="625"/>
      <c r="C73" s="625"/>
      <c r="D73" s="625"/>
      <c r="E73" s="625"/>
      <c r="F73" s="625"/>
      <c r="G73" s="625"/>
      <c r="H73" s="625"/>
      <c r="I73" s="625"/>
      <c r="J73" s="625"/>
      <c r="K73" s="625"/>
      <c r="L73" s="625"/>
      <c r="M73" s="625"/>
      <c r="N73" s="625"/>
      <c r="O73" s="625"/>
      <c r="P73" s="625"/>
      <c r="Q73" s="625"/>
      <c r="R73" s="625"/>
      <c r="S73" s="625"/>
      <c r="T73" s="625"/>
      <c r="U73" s="625"/>
      <c r="V73" s="625"/>
      <c r="W73" s="625"/>
      <c r="X73" s="625"/>
      <c r="Y73" s="625"/>
      <c r="Z73" s="625"/>
      <c r="AA73" s="626"/>
    </row>
    <row r="74" spans="1:27" s="127" customFormat="1" ht="39.75" customHeight="1" thickBot="1">
      <c r="A74" s="627" t="s">
        <v>544</v>
      </c>
      <c r="B74" s="628"/>
      <c r="C74" s="628"/>
      <c r="D74" s="628"/>
      <c r="E74" s="628"/>
      <c r="F74" s="628"/>
      <c r="G74" s="628"/>
      <c r="H74" s="628"/>
      <c r="I74" s="628"/>
      <c r="J74" s="628"/>
      <c r="K74" s="628"/>
      <c r="L74" s="628"/>
      <c r="M74" s="628"/>
      <c r="N74" s="628"/>
      <c r="O74" s="628"/>
      <c r="P74" s="628"/>
      <c r="Q74" s="628"/>
      <c r="R74" s="628"/>
      <c r="S74" s="628"/>
      <c r="T74" s="628"/>
      <c r="U74" s="628"/>
      <c r="V74" s="628"/>
      <c r="W74" s="628"/>
      <c r="X74" s="628"/>
      <c r="Y74" s="628"/>
      <c r="Z74" s="628"/>
      <c r="AA74" s="629"/>
    </row>
    <row r="75" spans="1:27" s="127" customFormat="1" ht="39.75" customHeight="1">
      <c r="A75" s="630" t="s">
        <v>6</v>
      </c>
      <c r="B75" s="603" t="s">
        <v>341</v>
      </c>
      <c r="C75" s="603" t="s">
        <v>348</v>
      </c>
      <c r="D75" s="603" t="s">
        <v>340</v>
      </c>
      <c r="E75" s="603" t="s">
        <v>344</v>
      </c>
      <c r="F75" s="603" t="s">
        <v>349</v>
      </c>
      <c r="G75" s="603" t="s">
        <v>350</v>
      </c>
      <c r="H75" s="603" t="s">
        <v>345</v>
      </c>
      <c r="I75" s="603" t="s">
        <v>10</v>
      </c>
      <c r="J75" s="603" t="s">
        <v>11</v>
      </c>
      <c r="K75" s="603" t="s">
        <v>351</v>
      </c>
      <c r="L75" s="622" t="s">
        <v>343</v>
      </c>
      <c r="M75" s="603" t="s">
        <v>346</v>
      </c>
      <c r="N75" s="603" t="s">
        <v>153</v>
      </c>
      <c r="O75" s="603" t="s">
        <v>154</v>
      </c>
      <c r="P75" s="614" t="s">
        <v>155</v>
      </c>
      <c r="Q75" s="614"/>
      <c r="R75" s="614"/>
      <c r="S75" s="614"/>
      <c r="T75" s="614"/>
      <c r="U75" s="614"/>
      <c r="V75" s="614"/>
      <c r="W75" s="614"/>
      <c r="X75" s="614"/>
      <c r="Y75" s="614"/>
      <c r="Z75" s="614"/>
      <c r="AA75" s="615"/>
    </row>
    <row r="76" spans="1:27" s="127" customFormat="1" ht="12.75">
      <c r="A76" s="631"/>
      <c r="B76" s="604"/>
      <c r="C76" s="604"/>
      <c r="D76" s="604"/>
      <c r="E76" s="604"/>
      <c r="F76" s="604"/>
      <c r="G76" s="604"/>
      <c r="H76" s="604"/>
      <c r="I76" s="604"/>
      <c r="J76" s="604"/>
      <c r="K76" s="604"/>
      <c r="L76" s="623"/>
      <c r="M76" s="604"/>
      <c r="N76" s="604"/>
      <c r="O76" s="604"/>
      <c r="P76" s="324" t="s">
        <v>156</v>
      </c>
      <c r="Q76" s="324" t="s">
        <v>157</v>
      </c>
      <c r="R76" s="324" t="s">
        <v>158</v>
      </c>
      <c r="S76" s="324" t="s">
        <v>159</v>
      </c>
      <c r="T76" s="324" t="s">
        <v>160</v>
      </c>
      <c r="U76" s="324" t="s">
        <v>161</v>
      </c>
      <c r="V76" s="324" t="s">
        <v>162</v>
      </c>
      <c r="W76" s="324" t="s">
        <v>159</v>
      </c>
      <c r="X76" s="324" t="s">
        <v>163</v>
      </c>
      <c r="Y76" s="324" t="s">
        <v>164</v>
      </c>
      <c r="Z76" s="324" t="s">
        <v>165</v>
      </c>
      <c r="AA76" s="325" t="s">
        <v>166</v>
      </c>
    </row>
    <row r="77" spans="1:27" s="127" customFormat="1" ht="132" customHeight="1" thickBot="1">
      <c r="A77" s="616" t="s">
        <v>545</v>
      </c>
      <c r="B77" s="618" t="s">
        <v>546</v>
      </c>
      <c r="C77" s="530"/>
      <c r="D77" s="620" t="s">
        <v>547</v>
      </c>
      <c r="E77" s="618" t="s">
        <v>548</v>
      </c>
      <c r="F77" s="530"/>
      <c r="G77" s="601">
        <v>50</v>
      </c>
      <c r="H77" s="601" t="s">
        <v>370</v>
      </c>
      <c r="I77" s="314" t="s">
        <v>552</v>
      </c>
      <c r="J77" s="316" t="s">
        <v>587</v>
      </c>
      <c r="K77" s="344">
        <v>50</v>
      </c>
      <c r="L77" s="314" t="s">
        <v>588</v>
      </c>
      <c r="M77" s="326" t="s">
        <v>524</v>
      </c>
      <c r="N77" s="314"/>
      <c r="O77" s="315">
        <v>0</v>
      </c>
      <c r="P77" s="280"/>
      <c r="Q77" s="280"/>
      <c r="R77" s="280"/>
      <c r="S77" s="280"/>
      <c r="T77" s="280"/>
      <c r="U77" s="280"/>
      <c r="V77" s="342">
        <v>1</v>
      </c>
      <c r="W77" s="198"/>
      <c r="X77" s="198"/>
      <c r="Y77" s="198"/>
      <c r="Z77" s="198"/>
      <c r="AA77" s="200"/>
    </row>
    <row r="78" spans="1:27" s="127" customFormat="1" ht="90" thickBot="1">
      <c r="A78" s="617"/>
      <c r="B78" s="619"/>
      <c r="C78" s="600"/>
      <c r="D78" s="621"/>
      <c r="E78" s="619"/>
      <c r="F78" s="600"/>
      <c r="G78" s="602"/>
      <c r="H78" s="602"/>
      <c r="I78" s="263" t="s">
        <v>553</v>
      </c>
      <c r="J78" s="316" t="s">
        <v>550</v>
      </c>
      <c r="K78" s="345">
        <v>50</v>
      </c>
      <c r="L78" s="316" t="s">
        <v>551</v>
      </c>
      <c r="M78" s="317" t="s">
        <v>554</v>
      </c>
      <c r="N78" s="318"/>
      <c r="O78" s="334">
        <v>0</v>
      </c>
      <c r="P78" s="319"/>
      <c r="Q78" s="319"/>
      <c r="R78" s="319"/>
      <c r="S78" s="319"/>
      <c r="T78" s="319"/>
      <c r="U78" s="319"/>
      <c r="V78" s="264">
        <v>0.7</v>
      </c>
      <c r="W78" s="264">
        <v>0.3</v>
      </c>
      <c r="X78" s="199"/>
      <c r="Y78" s="199"/>
      <c r="Z78" s="199"/>
      <c r="AA78" s="205"/>
    </row>
    <row r="79" spans="1:27" s="127" customFormat="1" ht="12.75">
      <c r="A79" s="152"/>
      <c r="B79" s="152"/>
      <c r="C79" s="152"/>
      <c r="D79" s="152"/>
      <c r="E79" s="152"/>
      <c r="F79" s="152"/>
      <c r="G79" s="248"/>
      <c r="H79" s="248"/>
      <c r="I79" s="320"/>
      <c r="J79" s="152"/>
      <c r="K79" s="152"/>
      <c r="L79" s="152"/>
      <c r="M79" s="152"/>
      <c r="N79" s="152"/>
      <c r="O79" s="152"/>
      <c r="P79" s="213"/>
      <c r="Q79" s="213"/>
      <c r="R79" s="213"/>
      <c r="S79" s="213"/>
      <c r="T79" s="213"/>
      <c r="U79" s="212"/>
      <c r="V79" s="213"/>
      <c r="W79" s="213"/>
      <c r="X79" s="213"/>
      <c r="Y79" s="213"/>
      <c r="Z79" s="213"/>
      <c r="AA79" s="213"/>
    </row>
    <row r="80" spans="1:27" s="127" customFormat="1" ht="12.75">
      <c r="A80" s="152"/>
      <c r="B80" s="152"/>
      <c r="C80" s="152"/>
      <c r="D80" s="152"/>
      <c r="E80" s="152"/>
      <c r="F80" s="152"/>
      <c r="G80" s="248"/>
      <c r="H80" s="248"/>
      <c r="I80" s="320"/>
      <c r="J80" s="152"/>
      <c r="K80" s="152"/>
      <c r="L80" s="152"/>
      <c r="M80" s="152"/>
      <c r="N80" s="152"/>
      <c r="O80" s="152"/>
      <c r="P80" s="213"/>
      <c r="Q80" s="213"/>
      <c r="R80" s="213"/>
      <c r="S80" s="213"/>
      <c r="T80" s="213"/>
      <c r="U80" s="212"/>
      <c r="V80" s="213"/>
      <c r="W80" s="213"/>
      <c r="X80" s="213"/>
      <c r="Y80" s="213"/>
      <c r="Z80" s="213"/>
      <c r="AA80" s="213"/>
    </row>
    <row r="81" spans="1:27" s="127" customFormat="1" ht="12.75">
      <c r="A81" s="152"/>
      <c r="B81" s="152"/>
      <c r="C81" s="152"/>
      <c r="D81" s="152"/>
      <c r="E81" s="152"/>
      <c r="F81" s="152"/>
      <c r="G81" s="248"/>
      <c r="H81" s="248"/>
      <c r="I81" s="320"/>
      <c r="J81" s="152"/>
      <c r="K81" s="152"/>
      <c r="L81" s="152"/>
      <c r="M81" s="152"/>
      <c r="N81" s="152"/>
      <c r="O81" s="152"/>
      <c r="P81" s="213"/>
      <c r="Q81" s="213"/>
      <c r="R81" s="213"/>
      <c r="S81" s="213"/>
      <c r="T81" s="213"/>
      <c r="U81" s="212"/>
      <c r="V81" s="213"/>
      <c r="W81" s="213"/>
      <c r="X81" s="213"/>
      <c r="Y81" s="213"/>
      <c r="Z81" s="213"/>
      <c r="AA81" s="213"/>
    </row>
    <row r="82" spans="1:27" s="127" customFormat="1" ht="12.75">
      <c r="A82" s="152"/>
      <c r="B82" s="152"/>
      <c r="C82" s="152"/>
      <c r="D82" s="152"/>
      <c r="E82" s="152"/>
      <c r="F82" s="152"/>
      <c r="G82" s="248"/>
      <c r="H82" s="248"/>
      <c r="I82" s="320"/>
      <c r="J82" s="152"/>
      <c r="K82" s="152"/>
      <c r="L82" s="152"/>
      <c r="M82" s="152"/>
      <c r="N82" s="152"/>
      <c r="O82" s="152"/>
      <c r="P82" s="213"/>
      <c r="Q82" s="213"/>
      <c r="R82" s="213"/>
      <c r="S82" s="213"/>
      <c r="T82" s="213"/>
      <c r="U82" s="212"/>
      <c r="V82" s="213"/>
      <c r="W82" s="213"/>
      <c r="X82" s="213"/>
      <c r="Y82" s="213"/>
      <c r="Z82" s="213"/>
      <c r="AA82" s="213"/>
    </row>
    <row r="83" spans="1:27" s="127" customFormat="1" ht="12.75">
      <c r="A83" s="152"/>
      <c r="B83" s="152"/>
      <c r="C83" s="152"/>
      <c r="D83" s="152"/>
      <c r="E83" s="152"/>
      <c r="F83" s="152"/>
      <c r="G83" s="248"/>
      <c r="H83" s="248"/>
      <c r="I83" s="320"/>
      <c r="J83" s="152"/>
      <c r="K83" s="152"/>
      <c r="L83" s="152"/>
      <c r="M83" s="152"/>
      <c r="N83" s="152"/>
      <c r="O83" s="152"/>
      <c r="P83" s="213"/>
      <c r="Q83" s="213"/>
      <c r="R83" s="213"/>
      <c r="S83" s="213"/>
      <c r="T83" s="213"/>
      <c r="U83" s="212"/>
      <c r="V83" s="213"/>
      <c r="W83" s="213"/>
      <c r="X83" s="213"/>
      <c r="Y83" s="213"/>
      <c r="Z83" s="213"/>
      <c r="AA83" s="213"/>
    </row>
    <row r="84" spans="1:27" s="127" customFormat="1" ht="12.75">
      <c r="A84" s="152"/>
      <c r="B84" s="152"/>
      <c r="C84" s="152"/>
      <c r="D84" s="152"/>
      <c r="E84" s="152"/>
      <c r="F84" s="152"/>
      <c r="G84" s="248"/>
      <c r="H84" s="248"/>
      <c r="I84" s="320"/>
      <c r="J84" s="152"/>
      <c r="K84" s="152"/>
      <c r="L84" s="152"/>
      <c r="M84" s="152"/>
      <c r="N84" s="152"/>
      <c r="O84" s="152"/>
      <c r="P84" s="213"/>
      <c r="Q84" s="213"/>
      <c r="R84" s="213"/>
      <c r="S84" s="213"/>
      <c r="T84" s="213"/>
      <c r="U84" s="212"/>
      <c r="V84" s="213"/>
      <c r="W84" s="213"/>
      <c r="X84" s="213"/>
      <c r="Y84" s="213"/>
      <c r="Z84" s="213"/>
      <c r="AA84" s="213"/>
    </row>
    <row r="85" spans="1:27" s="127" customFormat="1" ht="12.75">
      <c r="A85" s="152"/>
      <c r="B85" s="152"/>
      <c r="C85" s="152"/>
      <c r="D85" s="152"/>
      <c r="E85" s="152"/>
      <c r="F85" s="152"/>
      <c r="G85" s="248"/>
      <c r="H85" s="248"/>
      <c r="I85" s="320"/>
      <c r="J85" s="152"/>
      <c r="K85" s="152"/>
      <c r="L85" s="152"/>
      <c r="M85" s="152"/>
      <c r="N85" s="152"/>
      <c r="O85" s="152"/>
      <c r="P85" s="213"/>
      <c r="Q85" s="213"/>
      <c r="R85" s="213"/>
      <c r="S85" s="213"/>
      <c r="T85" s="213"/>
      <c r="U85" s="212"/>
      <c r="V85" s="213"/>
      <c r="W85" s="213"/>
      <c r="X85" s="213"/>
      <c r="Y85" s="213"/>
      <c r="Z85" s="213"/>
      <c r="AA85" s="213"/>
    </row>
    <row r="86" spans="1:27" s="127" customFormat="1" ht="12.75">
      <c r="A86" s="152"/>
      <c r="B86" s="152"/>
      <c r="C86" s="152"/>
      <c r="D86" s="152"/>
      <c r="E86" s="152"/>
      <c r="F86" s="152"/>
      <c r="G86" s="248"/>
      <c r="H86" s="248"/>
      <c r="I86" s="320"/>
      <c r="J86" s="152"/>
      <c r="K86" s="152"/>
      <c r="L86" s="152"/>
      <c r="M86" s="152"/>
      <c r="N86" s="152"/>
      <c r="O86" s="152"/>
      <c r="P86" s="213"/>
      <c r="Q86" s="213"/>
      <c r="R86" s="213"/>
      <c r="S86" s="213"/>
      <c r="T86" s="213"/>
      <c r="U86" s="212"/>
      <c r="V86" s="213"/>
      <c r="W86" s="213"/>
      <c r="X86" s="213"/>
      <c r="Y86" s="213"/>
      <c r="Z86" s="213"/>
      <c r="AA86" s="213"/>
    </row>
    <row r="87" spans="1:27" s="127" customFormat="1" ht="12.75">
      <c r="A87" s="152"/>
      <c r="B87" s="152"/>
      <c r="C87" s="152"/>
      <c r="D87" s="152"/>
      <c r="E87" s="152"/>
      <c r="F87" s="152"/>
      <c r="G87" s="248"/>
      <c r="H87" s="248"/>
      <c r="I87" s="320"/>
      <c r="J87" s="152"/>
      <c r="K87" s="152"/>
      <c r="L87" s="152"/>
      <c r="M87" s="152"/>
      <c r="N87" s="152"/>
      <c r="O87" s="152"/>
      <c r="P87" s="213"/>
      <c r="Q87" s="213"/>
      <c r="R87" s="213"/>
      <c r="S87" s="213"/>
      <c r="T87" s="213"/>
      <c r="U87" s="212"/>
      <c r="V87" s="213"/>
      <c r="W87" s="213"/>
      <c r="X87" s="213"/>
      <c r="Y87" s="213"/>
      <c r="Z87" s="213"/>
      <c r="AA87" s="213"/>
    </row>
    <row r="88" spans="1:27" s="127" customFormat="1" ht="12.75">
      <c r="A88" s="152"/>
      <c r="B88" s="152"/>
      <c r="C88" s="152"/>
      <c r="D88" s="152"/>
      <c r="E88" s="152"/>
      <c r="F88" s="152"/>
      <c r="G88" s="248"/>
      <c r="H88" s="248"/>
      <c r="I88" s="320"/>
      <c r="J88" s="152"/>
      <c r="K88" s="152"/>
      <c r="L88" s="152"/>
      <c r="M88" s="152"/>
      <c r="N88" s="152"/>
      <c r="O88" s="152"/>
      <c r="P88" s="213"/>
      <c r="Q88" s="213"/>
      <c r="R88" s="213"/>
      <c r="S88" s="213"/>
      <c r="T88" s="213"/>
      <c r="U88" s="212"/>
      <c r="V88" s="213"/>
      <c r="W88" s="213"/>
      <c r="X88" s="213"/>
      <c r="Y88" s="213"/>
      <c r="Z88" s="213"/>
      <c r="AA88" s="213"/>
    </row>
    <row r="89" spans="1:27" s="127" customFormat="1" ht="12.75">
      <c r="A89" s="152"/>
      <c r="B89" s="152"/>
      <c r="C89" s="152"/>
      <c r="D89" s="152"/>
      <c r="E89" s="152"/>
      <c r="F89" s="152"/>
      <c r="G89" s="248"/>
      <c r="H89" s="248"/>
      <c r="I89" s="320"/>
      <c r="J89" s="152"/>
      <c r="K89" s="152"/>
      <c r="L89" s="152"/>
      <c r="M89" s="152"/>
      <c r="N89" s="152"/>
      <c r="O89" s="152"/>
      <c r="P89" s="213"/>
      <c r="Q89" s="213"/>
      <c r="R89" s="213"/>
      <c r="S89" s="213"/>
      <c r="T89" s="213"/>
      <c r="U89" s="212"/>
      <c r="V89" s="213"/>
      <c r="W89" s="213"/>
      <c r="X89" s="213"/>
      <c r="Y89" s="213"/>
      <c r="Z89" s="213"/>
      <c r="AA89" s="213"/>
    </row>
    <row r="90" spans="1:27" s="127" customFormat="1" ht="12.75">
      <c r="A90" s="152"/>
      <c r="B90" s="152"/>
      <c r="C90" s="152"/>
      <c r="D90" s="152"/>
      <c r="E90" s="152"/>
      <c r="F90" s="152"/>
      <c r="G90" s="248"/>
      <c r="H90" s="248"/>
      <c r="I90" s="320"/>
      <c r="J90" s="152"/>
      <c r="K90" s="152"/>
      <c r="L90" s="152"/>
      <c r="M90" s="152"/>
      <c r="N90" s="152"/>
      <c r="O90" s="152"/>
      <c r="P90" s="213"/>
      <c r="Q90" s="213"/>
      <c r="R90" s="213"/>
      <c r="S90" s="213"/>
      <c r="T90" s="213"/>
      <c r="U90" s="212"/>
      <c r="V90" s="213"/>
      <c r="W90" s="213"/>
      <c r="X90" s="213"/>
      <c r="Y90" s="213"/>
      <c r="Z90" s="213"/>
      <c r="AA90" s="213"/>
    </row>
    <row r="91" spans="1:27" s="127" customFormat="1" ht="12.75">
      <c r="A91" s="152"/>
      <c r="B91" s="152"/>
      <c r="C91" s="152"/>
      <c r="D91" s="152"/>
      <c r="E91" s="152"/>
      <c r="F91" s="152"/>
      <c r="G91" s="248"/>
      <c r="H91" s="248"/>
      <c r="I91" s="320"/>
      <c r="J91" s="152"/>
      <c r="K91" s="152"/>
      <c r="L91" s="152"/>
      <c r="M91" s="152"/>
      <c r="N91" s="152"/>
      <c r="O91" s="152"/>
      <c r="P91" s="213"/>
      <c r="Q91" s="213"/>
      <c r="R91" s="213"/>
      <c r="S91" s="213"/>
      <c r="T91" s="213"/>
      <c r="U91" s="212"/>
      <c r="V91" s="213"/>
      <c r="W91" s="213"/>
      <c r="X91" s="213"/>
      <c r="Y91" s="213"/>
      <c r="Z91" s="213"/>
      <c r="AA91" s="213"/>
    </row>
    <row r="92" spans="1:27" s="127" customFormat="1" ht="12.75">
      <c r="A92" s="152"/>
      <c r="B92" s="152"/>
      <c r="C92" s="152"/>
      <c r="D92" s="152"/>
      <c r="E92" s="152"/>
      <c r="F92" s="152"/>
      <c r="G92" s="248"/>
      <c r="H92" s="248"/>
      <c r="I92" s="320"/>
      <c r="J92" s="152"/>
      <c r="K92" s="152"/>
      <c r="L92" s="152"/>
      <c r="M92" s="152"/>
      <c r="N92" s="152"/>
      <c r="O92" s="152"/>
      <c r="P92" s="213"/>
      <c r="Q92" s="213"/>
      <c r="R92" s="213"/>
      <c r="S92" s="213"/>
      <c r="T92" s="213"/>
      <c r="U92" s="212"/>
      <c r="V92" s="213"/>
      <c r="W92" s="213"/>
      <c r="X92" s="213"/>
      <c r="Y92" s="213"/>
      <c r="Z92" s="213"/>
      <c r="AA92" s="213"/>
    </row>
    <row r="93" spans="1:27" s="127" customFormat="1" ht="12.75">
      <c r="A93" s="152"/>
      <c r="B93" s="152"/>
      <c r="C93" s="152"/>
      <c r="D93" s="152"/>
      <c r="E93" s="152"/>
      <c r="F93" s="152"/>
      <c r="G93" s="248"/>
      <c r="H93" s="248"/>
      <c r="I93" s="320"/>
      <c r="J93" s="152"/>
      <c r="K93" s="152"/>
      <c r="L93" s="152"/>
      <c r="M93" s="152"/>
      <c r="N93" s="152"/>
      <c r="O93" s="152"/>
      <c r="P93" s="213"/>
      <c r="Q93" s="213"/>
      <c r="R93" s="213"/>
      <c r="S93" s="213"/>
      <c r="T93" s="213"/>
      <c r="U93" s="212"/>
      <c r="V93" s="213"/>
      <c r="W93" s="213"/>
      <c r="X93" s="213"/>
      <c r="Y93" s="213"/>
      <c r="Z93" s="213"/>
      <c r="AA93" s="213"/>
    </row>
    <row r="94" spans="1:27" s="127" customFormat="1" ht="12.75">
      <c r="A94" s="152"/>
      <c r="B94" s="152"/>
      <c r="C94" s="152"/>
      <c r="D94" s="152"/>
      <c r="E94" s="152"/>
      <c r="F94" s="152"/>
      <c r="G94" s="248"/>
      <c r="H94" s="248"/>
      <c r="I94" s="320"/>
      <c r="J94" s="152"/>
      <c r="K94" s="152"/>
      <c r="L94" s="152"/>
      <c r="M94" s="152"/>
      <c r="N94" s="152"/>
      <c r="O94" s="152"/>
      <c r="P94" s="213"/>
      <c r="Q94" s="213"/>
      <c r="R94" s="213"/>
      <c r="S94" s="213"/>
      <c r="T94" s="213"/>
      <c r="U94" s="212"/>
      <c r="V94" s="213"/>
      <c r="W94" s="213"/>
      <c r="X94" s="213"/>
      <c r="Y94" s="213"/>
      <c r="Z94" s="213"/>
      <c r="AA94" s="213"/>
    </row>
    <row r="95" spans="1:27" s="127" customFormat="1" ht="12.75">
      <c r="A95" s="152"/>
      <c r="B95" s="152"/>
      <c r="C95" s="152"/>
      <c r="D95" s="152"/>
      <c r="E95" s="152"/>
      <c r="F95" s="152"/>
      <c r="G95" s="248"/>
      <c r="H95" s="248"/>
      <c r="I95" s="320"/>
      <c r="J95" s="152"/>
      <c r="K95" s="152"/>
      <c r="L95" s="152"/>
      <c r="M95" s="152"/>
      <c r="N95" s="152"/>
      <c r="O95" s="152"/>
      <c r="P95" s="213"/>
      <c r="Q95" s="213"/>
      <c r="R95" s="213"/>
      <c r="S95" s="213"/>
      <c r="T95" s="213"/>
      <c r="U95" s="212"/>
      <c r="V95" s="213"/>
      <c r="W95" s="213"/>
      <c r="X95" s="213"/>
      <c r="Y95" s="213"/>
      <c r="Z95" s="213"/>
      <c r="AA95" s="213"/>
    </row>
    <row r="96" spans="1:27" s="127" customFormat="1" ht="12.75">
      <c r="A96" s="152"/>
      <c r="B96" s="152"/>
      <c r="C96" s="152"/>
      <c r="D96" s="152"/>
      <c r="E96" s="152"/>
      <c r="F96" s="152"/>
      <c r="G96" s="248"/>
      <c r="H96" s="248"/>
      <c r="I96" s="320"/>
      <c r="J96" s="152"/>
      <c r="K96" s="152"/>
      <c r="L96" s="152"/>
      <c r="M96" s="152"/>
      <c r="N96" s="152"/>
      <c r="O96" s="152"/>
      <c r="P96" s="213"/>
      <c r="Q96" s="213"/>
      <c r="R96" s="213"/>
      <c r="S96" s="213"/>
      <c r="T96" s="213"/>
      <c r="U96" s="212"/>
      <c r="V96" s="213"/>
      <c r="W96" s="213"/>
      <c r="X96" s="213"/>
      <c r="Y96" s="213"/>
      <c r="Z96" s="213"/>
      <c r="AA96" s="213"/>
    </row>
    <row r="97" spans="1:27" s="127" customFormat="1" ht="12.75">
      <c r="A97" s="152"/>
      <c r="B97" s="152"/>
      <c r="C97" s="152"/>
      <c r="D97" s="152"/>
      <c r="E97" s="152"/>
      <c r="F97" s="152"/>
      <c r="G97" s="248"/>
      <c r="H97" s="248"/>
      <c r="I97" s="320"/>
      <c r="J97" s="152"/>
      <c r="K97" s="152"/>
      <c r="L97" s="152"/>
      <c r="M97" s="152"/>
      <c r="N97" s="152"/>
      <c r="O97" s="152"/>
      <c r="P97" s="213"/>
      <c r="Q97" s="213"/>
      <c r="R97" s="213"/>
      <c r="S97" s="213"/>
      <c r="T97" s="213"/>
      <c r="U97" s="212"/>
      <c r="V97" s="213"/>
      <c r="W97" s="213"/>
      <c r="X97" s="213"/>
      <c r="Y97" s="213"/>
      <c r="Z97" s="213"/>
      <c r="AA97" s="213"/>
    </row>
    <row r="98" spans="1:27" s="127" customFormat="1" ht="12.75">
      <c r="A98" s="152"/>
      <c r="B98" s="152"/>
      <c r="C98" s="152"/>
      <c r="D98" s="152"/>
      <c r="E98" s="152"/>
      <c r="F98" s="152"/>
      <c r="G98" s="248"/>
      <c r="H98" s="248"/>
      <c r="I98" s="320"/>
      <c r="J98" s="152"/>
      <c r="K98" s="152"/>
      <c r="L98" s="152"/>
      <c r="M98" s="152"/>
      <c r="N98" s="152"/>
      <c r="O98" s="152"/>
      <c r="P98" s="213"/>
      <c r="Q98" s="213"/>
      <c r="R98" s="213"/>
      <c r="S98" s="213"/>
      <c r="T98" s="213"/>
      <c r="U98" s="212"/>
      <c r="V98" s="213"/>
      <c r="W98" s="213"/>
      <c r="X98" s="213"/>
      <c r="Y98" s="213"/>
      <c r="Z98" s="213"/>
      <c r="AA98" s="213"/>
    </row>
    <row r="99" spans="1:27" s="127" customFormat="1" ht="12.75">
      <c r="A99" s="152"/>
      <c r="B99" s="152"/>
      <c r="C99" s="152"/>
      <c r="D99" s="152"/>
      <c r="E99" s="152"/>
      <c r="F99" s="152"/>
      <c r="G99" s="248"/>
      <c r="H99" s="248"/>
      <c r="I99" s="320"/>
      <c r="J99" s="152"/>
      <c r="K99" s="152"/>
      <c r="L99" s="152"/>
      <c r="M99" s="152"/>
      <c r="N99" s="152"/>
      <c r="O99" s="152"/>
      <c r="P99" s="213"/>
      <c r="Q99" s="213"/>
      <c r="R99" s="213"/>
      <c r="S99" s="213"/>
      <c r="T99" s="213"/>
      <c r="U99" s="212"/>
      <c r="V99" s="213"/>
      <c r="W99" s="213"/>
      <c r="X99" s="213"/>
      <c r="Y99" s="213"/>
      <c r="Z99" s="213"/>
      <c r="AA99" s="213"/>
    </row>
    <row r="100" spans="1:27" s="127" customFormat="1" ht="12.75">
      <c r="A100" s="152"/>
      <c r="B100" s="152"/>
      <c r="C100" s="152"/>
      <c r="D100" s="152"/>
      <c r="E100" s="152"/>
      <c r="F100" s="152"/>
      <c r="G100" s="248"/>
      <c r="H100" s="248"/>
      <c r="I100" s="320"/>
      <c r="J100" s="152"/>
      <c r="K100" s="152"/>
      <c r="L100" s="152"/>
      <c r="M100" s="152"/>
      <c r="N100" s="152"/>
      <c r="O100" s="152"/>
      <c r="P100" s="213"/>
      <c r="Q100" s="213"/>
      <c r="R100" s="213"/>
      <c r="S100" s="213"/>
      <c r="T100" s="213"/>
      <c r="U100" s="212"/>
      <c r="V100" s="213"/>
      <c r="W100" s="213"/>
      <c r="X100" s="213"/>
      <c r="Y100" s="213"/>
      <c r="Z100" s="213"/>
      <c r="AA100" s="213"/>
    </row>
    <row r="101" spans="1:27" s="127" customFormat="1" ht="12.75">
      <c r="A101" s="152"/>
      <c r="B101" s="152"/>
      <c r="C101" s="152"/>
      <c r="D101" s="152"/>
      <c r="E101" s="152"/>
      <c r="F101" s="152"/>
      <c r="G101" s="248"/>
      <c r="H101" s="248"/>
      <c r="I101" s="320"/>
      <c r="J101" s="152"/>
      <c r="K101" s="152"/>
      <c r="L101" s="152"/>
      <c r="M101" s="152"/>
      <c r="N101" s="152"/>
      <c r="O101" s="152"/>
      <c r="P101" s="213"/>
      <c r="Q101" s="213"/>
      <c r="R101" s="213"/>
      <c r="S101" s="213"/>
      <c r="T101" s="213"/>
      <c r="U101" s="212"/>
      <c r="V101" s="213"/>
      <c r="W101" s="213"/>
      <c r="X101" s="213"/>
      <c r="Y101" s="213"/>
      <c r="Z101" s="213"/>
      <c r="AA101" s="213"/>
    </row>
    <row r="102" spans="1:27" s="127" customFormat="1" ht="12.75">
      <c r="A102" s="152"/>
      <c r="B102" s="152"/>
      <c r="C102" s="152"/>
      <c r="D102" s="152"/>
      <c r="E102" s="152"/>
      <c r="F102" s="152"/>
      <c r="G102" s="248"/>
      <c r="H102" s="248"/>
      <c r="I102" s="320"/>
      <c r="J102" s="152"/>
      <c r="K102" s="152"/>
      <c r="L102" s="152"/>
      <c r="M102" s="152"/>
      <c r="N102" s="152"/>
      <c r="O102" s="152"/>
      <c r="P102" s="213"/>
      <c r="Q102" s="213"/>
      <c r="R102" s="213"/>
      <c r="S102" s="213"/>
      <c r="T102" s="213"/>
      <c r="U102" s="212"/>
      <c r="V102" s="213"/>
      <c r="W102" s="213"/>
      <c r="X102" s="213"/>
      <c r="Y102" s="213"/>
      <c r="Z102" s="213"/>
      <c r="AA102" s="213"/>
    </row>
    <row r="103" spans="1:27" s="127" customFormat="1" ht="12.75">
      <c r="A103" s="152"/>
      <c r="B103" s="152"/>
      <c r="C103" s="152"/>
      <c r="D103" s="152"/>
      <c r="E103" s="152"/>
      <c r="F103" s="152"/>
      <c r="G103" s="248"/>
      <c r="H103" s="248"/>
      <c r="I103" s="320"/>
      <c r="J103" s="152"/>
      <c r="K103" s="152"/>
      <c r="L103" s="152"/>
      <c r="M103" s="152"/>
      <c r="N103" s="152"/>
      <c r="O103" s="152"/>
      <c r="P103" s="213"/>
      <c r="Q103" s="213"/>
      <c r="R103" s="213"/>
      <c r="S103" s="213"/>
      <c r="T103" s="213"/>
      <c r="U103" s="212"/>
      <c r="V103" s="213"/>
      <c r="W103" s="213"/>
      <c r="X103" s="213"/>
      <c r="Y103" s="213"/>
      <c r="Z103" s="213"/>
      <c r="AA103" s="213"/>
    </row>
    <row r="104" spans="1:27" s="127" customFormat="1" ht="12.75">
      <c r="A104" s="152"/>
      <c r="B104" s="152"/>
      <c r="C104" s="152"/>
      <c r="D104" s="152"/>
      <c r="E104" s="152"/>
      <c r="F104" s="152"/>
      <c r="G104" s="248"/>
      <c r="H104" s="248"/>
      <c r="I104" s="320"/>
      <c r="J104" s="152"/>
      <c r="K104" s="152"/>
      <c r="L104" s="152"/>
      <c r="M104" s="152"/>
      <c r="N104" s="152"/>
      <c r="O104" s="152"/>
      <c r="P104" s="213"/>
      <c r="Q104" s="213"/>
      <c r="R104" s="213"/>
      <c r="S104" s="213"/>
      <c r="T104" s="213"/>
      <c r="U104" s="212"/>
      <c r="V104" s="213"/>
      <c r="W104" s="213"/>
      <c r="X104" s="213"/>
      <c r="Y104" s="213"/>
      <c r="Z104" s="213"/>
      <c r="AA104" s="213"/>
    </row>
    <row r="105" spans="1:27" s="127" customFormat="1" ht="12.75">
      <c r="A105" s="152"/>
      <c r="B105" s="152"/>
      <c r="C105" s="152"/>
      <c r="D105" s="152"/>
      <c r="E105" s="152"/>
      <c r="F105" s="152"/>
      <c r="G105" s="248"/>
      <c r="H105" s="248"/>
      <c r="I105" s="320"/>
      <c r="J105" s="152"/>
      <c r="K105" s="152"/>
      <c r="L105" s="152"/>
      <c r="M105" s="152"/>
      <c r="N105" s="152"/>
      <c r="O105" s="152"/>
      <c r="P105" s="213"/>
      <c r="Q105" s="213"/>
      <c r="R105" s="213"/>
      <c r="S105" s="213"/>
      <c r="T105" s="213"/>
      <c r="U105" s="212"/>
      <c r="V105" s="213"/>
      <c r="W105" s="213"/>
      <c r="X105" s="213"/>
      <c r="Y105" s="213"/>
      <c r="Z105" s="213"/>
      <c r="AA105" s="213"/>
    </row>
    <row r="106" spans="1:27" s="127" customFormat="1" ht="12.75">
      <c r="A106" s="152"/>
      <c r="B106" s="152"/>
      <c r="C106" s="152"/>
      <c r="D106" s="152"/>
      <c r="E106" s="152"/>
      <c r="F106" s="152"/>
      <c r="G106" s="248"/>
      <c r="H106" s="248"/>
      <c r="I106" s="320"/>
      <c r="J106" s="152"/>
      <c r="K106" s="152"/>
      <c r="L106" s="152"/>
      <c r="M106" s="152"/>
      <c r="N106" s="152"/>
      <c r="O106" s="152"/>
      <c r="P106" s="213"/>
      <c r="Q106" s="213"/>
      <c r="R106" s="213"/>
      <c r="S106" s="213"/>
      <c r="T106" s="213"/>
      <c r="U106" s="212"/>
      <c r="V106" s="213"/>
      <c r="W106" s="213"/>
      <c r="X106" s="213"/>
      <c r="Y106" s="213"/>
      <c r="Z106" s="213"/>
      <c r="AA106" s="213"/>
    </row>
    <row r="107" spans="1:27" s="127" customFormat="1" ht="12.75">
      <c r="A107" s="152"/>
      <c r="B107" s="152"/>
      <c r="C107" s="152"/>
      <c r="D107" s="152"/>
      <c r="E107" s="152"/>
      <c r="F107" s="152"/>
      <c r="G107" s="248"/>
      <c r="H107" s="248"/>
      <c r="I107" s="320"/>
      <c r="J107" s="152"/>
      <c r="K107" s="152"/>
      <c r="L107" s="152"/>
      <c r="M107" s="152"/>
      <c r="N107" s="152"/>
      <c r="O107" s="152"/>
      <c r="P107" s="213"/>
      <c r="Q107" s="213"/>
      <c r="R107" s="213"/>
      <c r="S107" s="213"/>
      <c r="T107" s="213"/>
      <c r="U107" s="212"/>
      <c r="V107" s="213"/>
      <c r="W107" s="213"/>
      <c r="X107" s="213"/>
      <c r="Y107" s="213"/>
      <c r="Z107" s="213"/>
      <c r="AA107" s="213"/>
    </row>
    <row r="108" spans="1:27" s="127" customFormat="1" ht="12.75">
      <c r="A108" s="152"/>
      <c r="B108" s="152"/>
      <c r="C108" s="152"/>
      <c r="D108" s="152"/>
      <c r="E108" s="152"/>
      <c r="F108" s="152"/>
      <c r="G108" s="248"/>
      <c r="H108" s="248"/>
      <c r="I108" s="320"/>
      <c r="J108" s="152"/>
      <c r="K108" s="152"/>
      <c r="L108" s="152"/>
      <c r="M108" s="152"/>
      <c r="N108" s="152"/>
      <c r="O108" s="152"/>
      <c r="P108" s="213"/>
      <c r="Q108" s="213"/>
      <c r="R108" s="213"/>
      <c r="S108" s="213"/>
      <c r="T108" s="213"/>
      <c r="U108" s="212"/>
      <c r="V108" s="213"/>
      <c r="W108" s="213"/>
      <c r="X108" s="213"/>
      <c r="Y108" s="213"/>
      <c r="Z108" s="213"/>
      <c r="AA108" s="213"/>
    </row>
    <row r="109" spans="1:27" s="127" customFormat="1" ht="12.75">
      <c r="A109" s="152"/>
      <c r="B109" s="152"/>
      <c r="C109" s="152"/>
      <c r="D109" s="152"/>
      <c r="E109" s="152"/>
      <c r="F109" s="152"/>
      <c r="G109" s="248"/>
      <c r="H109" s="248"/>
      <c r="I109" s="320"/>
      <c r="J109" s="152"/>
      <c r="K109" s="152"/>
      <c r="L109" s="152"/>
      <c r="M109" s="152"/>
      <c r="N109" s="152"/>
      <c r="O109" s="152"/>
      <c r="P109" s="213"/>
      <c r="Q109" s="213"/>
      <c r="R109" s="213"/>
      <c r="S109" s="213"/>
      <c r="T109" s="213"/>
      <c r="U109" s="212"/>
      <c r="V109" s="213"/>
      <c r="W109" s="213"/>
      <c r="X109" s="213"/>
      <c r="Y109" s="213"/>
      <c r="Z109" s="213"/>
      <c r="AA109" s="213"/>
    </row>
    <row r="110" spans="1:27" s="127" customFormat="1" ht="12.75">
      <c r="A110" s="152"/>
      <c r="B110" s="152"/>
      <c r="C110" s="152"/>
      <c r="D110" s="152"/>
      <c r="E110" s="152"/>
      <c r="F110" s="152"/>
      <c r="G110" s="248"/>
      <c r="H110" s="248"/>
      <c r="I110" s="320"/>
      <c r="J110" s="152"/>
      <c r="K110" s="152"/>
      <c r="L110" s="152"/>
      <c r="M110" s="152"/>
      <c r="N110" s="152"/>
      <c r="O110" s="152"/>
      <c r="P110" s="213"/>
      <c r="Q110" s="213"/>
      <c r="R110" s="213"/>
      <c r="S110" s="213"/>
      <c r="T110" s="213"/>
      <c r="U110" s="212"/>
      <c r="V110" s="213"/>
      <c r="W110" s="213"/>
      <c r="X110" s="213"/>
      <c r="Y110" s="213"/>
      <c r="Z110" s="213"/>
      <c r="AA110" s="213"/>
    </row>
    <row r="111" spans="1:27" s="127" customFormat="1" ht="12.75">
      <c r="A111" s="152"/>
      <c r="B111" s="152"/>
      <c r="C111" s="152"/>
      <c r="D111" s="152"/>
      <c r="E111" s="152"/>
      <c r="F111" s="152"/>
      <c r="G111" s="248"/>
      <c r="H111" s="248"/>
      <c r="I111" s="320"/>
      <c r="J111" s="152"/>
      <c r="K111" s="152"/>
      <c r="L111" s="152"/>
      <c r="M111" s="152"/>
      <c r="N111" s="152"/>
      <c r="O111" s="152"/>
      <c r="P111" s="213"/>
      <c r="Q111" s="213"/>
      <c r="R111" s="213"/>
      <c r="S111" s="213"/>
      <c r="T111" s="213"/>
      <c r="U111" s="212"/>
      <c r="V111" s="213"/>
      <c r="W111" s="213"/>
      <c r="X111" s="213"/>
      <c r="Y111" s="213"/>
      <c r="Z111" s="213"/>
      <c r="AA111" s="213"/>
    </row>
    <row r="112" spans="1:27" s="127" customFormat="1" ht="12.75">
      <c r="A112" s="152"/>
      <c r="B112" s="152"/>
      <c r="C112" s="152"/>
      <c r="D112" s="152"/>
      <c r="E112" s="152"/>
      <c r="F112" s="152"/>
      <c r="G112" s="248"/>
      <c r="H112" s="248"/>
      <c r="I112" s="320"/>
      <c r="J112" s="152"/>
      <c r="K112" s="152"/>
      <c r="L112" s="152"/>
      <c r="M112" s="152"/>
      <c r="N112" s="152"/>
      <c r="O112" s="152"/>
      <c r="P112" s="213"/>
      <c r="Q112" s="213"/>
      <c r="R112" s="213"/>
      <c r="S112" s="213"/>
      <c r="T112" s="213"/>
      <c r="U112" s="212"/>
      <c r="V112" s="213"/>
      <c r="W112" s="213"/>
      <c r="X112" s="213"/>
      <c r="Y112" s="213"/>
      <c r="Z112" s="213"/>
      <c r="AA112" s="213"/>
    </row>
    <row r="113" spans="1:27" s="127" customFormat="1" ht="12.75">
      <c r="A113" s="152"/>
      <c r="B113" s="152"/>
      <c r="C113" s="152"/>
      <c r="D113" s="152"/>
      <c r="E113" s="152"/>
      <c r="F113" s="152"/>
      <c r="G113" s="248"/>
      <c r="H113" s="248"/>
      <c r="I113" s="320"/>
      <c r="J113" s="152"/>
      <c r="K113" s="152"/>
      <c r="L113" s="152"/>
      <c r="M113" s="152"/>
      <c r="N113" s="152"/>
      <c r="O113" s="152"/>
      <c r="P113" s="213"/>
      <c r="Q113" s="213"/>
      <c r="R113" s="213"/>
      <c r="S113" s="213"/>
      <c r="T113" s="213"/>
      <c r="U113" s="212"/>
      <c r="V113" s="213"/>
      <c r="W113" s="213"/>
      <c r="X113" s="213"/>
      <c r="Y113" s="213"/>
      <c r="Z113" s="213"/>
      <c r="AA113" s="213"/>
    </row>
    <row r="114" spans="1:27" s="127" customFormat="1" ht="12.75">
      <c r="A114" s="152"/>
      <c r="B114" s="152"/>
      <c r="C114" s="152"/>
      <c r="D114" s="152"/>
      <c r="E114" s="152"/>
      <c r="F114" s="152"/>
      <c r="G114" s="248"/>
      <c r="H114" s="248"/>
      <c r="I114" s="320"/>
      <c r="J114" s="152"/>
      <c r="K114" s="152"/>
      <c r="L114" s="152"/>
      <c r="M114" s="152"/>
      <c r="N114" s="152"/>
      <c r="O114" s="152"/>
      <c r="P114" s="213"/>
      <c r="Q114" s="213"/>
      <c r="R114" s="213"/>
      <c r="S114" s="213"/>
      <c r="T114" s="213"/>
      <c r="U114" s="212"/>
      <c r="V114" s="213"/>
      <c r="W114" s="213"/>
      <c r="X114" s="213"/>
      <c r="Y114" s="213"/>
      <c r="Z114" s="213"/>
      <c r="AA114" s="213"/>
    </row>
    <row r="115" spans="1:27" s="127" customFormat="1" ht="12.75">
      <c r="A115" s="152"/>
      <c r="B115" s="152"/>
      <c r="C115" s="152"/>
      <c r="D115" s="152"/>
      <c r="E115" s="152"/>
      <c r="F115" s="152"/>
      <c r="G115" s="248"/>
      <c r="H115" s="248"/>
      <c r="I115" s="320"/>
      <c r="J115" s="152"/>
      <c r="K115" s="152"/>
      <c r="L115" s="152"/>
      <c r="M115" s="152"/>
      <c r="N115" s="152"/>
      <c r="O115" s="152"/>
      <c r="P115" s="213"/>
      <c r="Q115" s="213"/>
      <c r="R115" s="213"/>
      <c r="S115" s="213"/>
      <c r="T115" s="213"/>
      <c r="U115" s="212"/>
      <c r="V115" s="213"/>
      <c r="W115" s="213"/>
      <c r="X115" s="213"/>
      <c r="Y115" s="213"/>
      <c r="Z115" s="213"/>
      <c r="AA115" s="213"/>
    </row>
    <row r="116" spans="1:27" s="127" customFormat="1" ht="12.75">
      <c r="A116" s="152"/>
      <c r="B116" s="152"/>
      <c r="C116" s="152"/>
      <c r="D116" s="152"/>
      <c r="E116" s="152"/>
      <c r="F116" s="152"/>
      <c r="G116" s="248"/>
      <c r="H116" s="248"/>
      <c r="I116" s="320"/>
      <c r="J116" s="152"/>
      <c r="K116" s="152"/>
      <c r="L116" s="152"/>
      <c r="M116" s="152"/>
      <c r="N116" s="152"/>
      <c r="O116" s="152"/>
      <c r="P116" s="213"/>
      <c r="Q116" s="213"/>
      <c r="R116" s="213"/>
      <c r="S116" s="213"/>
      <c r="T116" s="213"/>
      <c r="U116" s="212"/>
      <c r="V116" s="213"/>
      <c r="W116" s="213"/>
      <c r="X116" s="213"/>
      <c r="Y116" s="213"/>
      <c r="Z116" s="213"/>
      <c r="AA116" s="213"/>
    </row>
    <row r="117" spans="1:27" s="127" customFormat="1" ht="12.75">
      <c r="A117" s="152"/>
      <c r="B117" s="152"/>
      <c r="C117" s="152"/>
      <c r="D117" s="152"/>
      <c r="E117" s="152"/>
      <c r="F117" s="152"/>
      <c r="G117" s="248"/>
      <c r="H117" s="248"/>
      <c r="I117" s="320"/>
      <c r="J117" s="152"/>
      <c r="K117" s="152"/>
      <c r="L117" s="152"/>
      <c r="M117" s="152"/>
      <c r="N117" s="152"/>
      <c r="O117" s="152"/>
      <c r="P117" s="213"/>
      <c r="Q117" s="213"/>
      <c r="R117" s="213"/>
      <c r="S117" s="213"/>
      <c r="T117" s="213"/>
      <c r="U117" s="212"/>
      <c r="V117" s="213"/>
      <c r="W117" s="213"/>
      <c r="X117" s="213"/>
      <c r="Y117" s="213"/>
      <c r="Z117" s="213"/>
      <c r="AA117" s="213"/>
    </row>
    <row r="118" spans="1:27" s="127" customFormat="1" ht="12.75">
      <c r="A118" s="152"/>
      <c r="B118" s="152"/>
      <c r="C118" s="152"/>
      <c r="D118" s="152"/>
      <c r="E118" s="152"/>
      <c r="F118" s="152"/>
      <c r="G118" s="248"/>
      <c r="H118" s="248"/>
      <c r="I118" s="320"/>
      <c r="J118" s="152"/>
      <c r="K118" s="152"/>
      <c r="L118" s="152"/>
      <c r="M118" s="152"/>
      <c r="N118" s="152"/>
      <c r="O118" s="152"/>
      <c r="P118" s="213"/>
      <c r="Q118" s="213"/>
      <c r="R118" s="213"/>
      <c r="S118" s="213"/>
      <c r="T118" s="213"/>
      <c r="U118" s="212"/>
      <c r="V118" s="213"/>
      <c r="W118" s="213"/>
      <c r="X118" s="213"/>
      <c r="Y118" s="213"/>
      <c r="Z118" s="213"/>
      <c r="AA118" s="213"/>
    </row>
    <row r="119" spans="1:27" s="127" customFormat="1" ht="12.75">
      <c r="A119" s="152"/>
      <c r="B119" s="152"/>
      <c r="C119" s="152"/>
      <c r="D119" s="152"/>
      <c r="E119" s="152"/>
      <c r="F119" s="152"/>
      <c r="G119" s="248"/>
      <c r="H119" s="248"/>
      <c r="I119" s="320"/>
      <c r="J119" s="152"/>
      <c r="K119" s="152"/>
      <c r="L119" s="152"/>
      <c r="M119" s="152"/>
      <c r="N119" s="152"/>
      <c r="O119" s="152"/>
      <c r="P119" s="213"/>
      <c r="Q119" s="213"/>
      <c r="R119" s="213"/>
      <c r="S119" s="213"/>
      <c r="T119" s="213"/>
      <c r="U119" s="212"/>
      <c r="V119" s="213"/>
      <c r="W119" s="213"/>
      <c r="X119" s="213"/>
      <c r="Y119" s="213"/>
      <c r="Z119" s="213"/>
      <c r="AA119" s="213"/>
    </row>
    <row r="120" spans="1:27" s="127" customFormat="1" ht="12.75">
      <c r="A120" s="152"/>
      <c r="B120" s="152"/>
      <c r="C120" s="152"/>
      <c r="D120" s="152"/>
      <c r="E120" s="152"/>
      <c r="F120" s="152"/>
      <c r="G120" s="248"/>
      <c r="H120" s="248"/>
      <c r="I120" s="320"/>
      <c r="J120" s="152"/>
      <c r="K120" s="152"/>
      <c r="L120" s="152"/>
      <c r="M120" s="152"/>
      <c r="N120" s="152"/>
      <c r="O120" s="152"/>
      <c r="P120" s="213"/>
      <c r="Q120" s="213"/>
      <c r="R120" s="213"/>
      <c r="S120" s="213"/>
      <c r="T120" s="213"/>
      <c r="U120" s="212"/>
      <c r="V120" s="213"/>
      <c r="W120" s="213"/>
      <c r="X120" s="213"/>
      <c r="Y120" s="213"/>
      <c r="Z120" s="213"/>
      <c r="AA120" s="213"/>
    </row>
    <row r="121" spans="1:27" s="127" customFormat="1" ht="12.75">
      <c r="A121" s="152"/>
      <c r="B121" s="152"/>
      <c r="C121" s="152"/>
      <c r="D121" s="152"/>
      <c r="E121" s="152"/>
      <c r="F121" s="152"/>
      <c r="G121" s="248"/>
      <c r="H121" s="248"/>
      <c r="I121" s="320"/>
      <c r="J121" s="152"/>
      <c r="K121" s="152"/>
      <c r="L121" s="152"/>
      <c r="M121" s="152"/>
      <c r="N121" s="152"/>
      <c r="O121" s="152"/>
      <c r="P121" s="213"/>
      <c r="Q121" s="213"/>
      <c r="R121" s="213"/>
      <c r="S121" s="213"/>
      <c r="T121" s="213"/>
      <c r="U121" s="212"/>
      <c r="V121" s="213"/>
      <c r="W121" s="213"/>
      <c r="X121" s="213"/>
      <c r="Y121" s="213"/>
      <c r="Z121" s="213"/>
      <c r="AA121" s="213"/>
    </row>
    <row r="122" spans="1:27" s="127" customFormat="1" ht="12.75">
      <c r="A122" s="152"/>
      <c r="B122" s="152"/>
      <c r="C122" s="152"/>
      <c r="D122" s="152"/>
      <c r="E122" s="152"/>
      <c r="F122" s="152"/>
      <c r="G122" s="248"/>
      <c r="H122" s="248"/>
      <c r="I122" s="320"/>
      <c r="J122" s="152"/>
      <c r="K122" s="152"/>
      <c r="L122" s="152"/>
      <c r="M122" s="152"/>
      <c r="N122" s="152"/>
      <c r="O122" s="152"/>
      <c r="P122" s="213"/>
      <c r="Q122" s="213"/>
      <c r="R122" s="213"/>
      <c r="S122" s="213"/>
      <c r="T122" s="213"/>
      <c r="U122" s="212"/>
      <c r="V122" s="213"/>
      <c r="W122" s="213"/>
      <c r="X122" s="213"/>
      <c r="Y122" s="213"/>
      <c r="Z122" s="213"/>
      <c r="AA122" s="213"/>
    </row>
    <row r="123" spans="1:27" s="127" customFormat="1" ht="12.75">
      <c r="A123" s="152"/>
      <c r="B123" s="152"/>
      <c r="C123" s="152"/>
      <c r="D123" s="152"/>
      <c r="E123" s="152"/>
      <c r="F123" s="152"/>
      <c r="G123" s="248"/>
      <c r="H123" s="248"/>
      <c r="I123" s="320"/>
      <c r="J123" s="152"/>
      <c r="K123" s="152"/>
      <c r="L123" s="152"/>
      <c r="M123" s="152"/>
      <c r="N123" s="152"/>
      <c r="O123" s="152"/>
      <c r="P123" s="213"/>
      <c r="Q123" s="213"/>
      <c r="R123" s="213"/>
      <c r="S123" s="213"/>
      <c r="T123" s="213"/>
      <c r="U123" s="212"/>
      <c r="V123" s="213"/>
      <c r="W123" s="213"/>
      <c r="X123" s="213"/>
      <c r="Y123" s="213"/>
      <c r="Z123" s="213"/>
      <c r="AA123" s="213"/>
    </row>
    <row r="124" spans="1:27" s="127" customFormat="1" ht="12.75">
      <c r="A124" s="152"/>
      <c r="B124" s="152"/>
      <c r="C124" s="152"/>
      <c r="D124" s="152"/>
      <c r="E124" s="152"/>
      <c r="F124" s="152"/>
      <c r="G124" s="248"/>
      <c r="H124" s="248"/>
      <c r="I124" s="320"/>
      <c r="J124" s="152"/>
      <c r="K124" s="152"/>
      <c r="L124" s="152"/>
      <c r="M124" s="152"/>
      <c r="N124" s="152"/>
      <c r="O124" s="152"/>
      <c r="P124" s="213"/>
      <c r="Q124" s="213"/>
      <c r="R124" s="213"/>
      <c r="S124" s="213"/>
      <c r="T124" s="213"/>
      <c r="U124" s="212"/>
      <c r="V124" s="213"/>
      <c r="W124" s="213"/>
      <c r="X124" s="213"/>
      <c r="Y124" s="213"/>
      <c r="Z124" s="213"/>
      <c r="AA124" s="213"/>
    </row>
    <row r="125" spans="1:27" s="127" customFormat="1" ht="12.75">
      <c r="A125" s="152"/>
      <c r="B125" s="152"/>
      <c r="C125" s="152"/>
      <c r="D125" s="152"/>
      <c r="E125" s="152"/>
      <c r="F125" s="152"/>
      <c r="G125" s="248"/>
      <c r="H125" s="248"/>
      <c r="I125" s="320"/>
      <c r="J125" s="152"/>
      <c r="K125" s="152"/>
      <c r="L125" s="152"/>
      <c r="M125" s="152"/>
      <c r="N125" s="152"/>
      <c r="O125" s="152"/>
      <c r="P125" s="213"/>
      <c r="Q125" s="213"/>
      <c r="R125" s="213"/>
      <c r="S125" s="213"/>
      <c r="T125" s="213"/>
      <c r="U125" s="212"/>
      <c r="V125" s="213"/>
      <c r="W125" s="213"/>
      <c r="X125" s="213"/>
      <c r="Y125" s="213"/>
      <c r="Z125" s="213"/>
      <c r="AA125" s="213"/>
    </row>
    <row r="126" spans="1:27" s="127" customFormat="1" ht="12.75">
      <c r="A126" s="152"/>
      <c r="B126" s="152"/>
      <c r="C126" s="152"/>
      <c r="D126" s="152"/>
      <c r="E126" s="152"/>
      <c r="F126" s="152"/>
      <c r="G126" s="248"/>
      <c r="H126" s="248"/>
      <c r="I126" s="320"/>
      <c r="J126" s="152"/>
      <c r="K126" s="152"/>
      <c r="L126" s="152"/>
      <c r="M126" s="152"/>
      <c r="N126" s="152"/>
      <c r="O126" s="152"/>
      <c r="P126" s="213"/>
      <c r="Q126" s="213"/>
      <c r="R126" s="213"/>
      <c r="S126" s="213"/>
      <c r="T126" s="213"/>
      <c r="U126" s="212"/>
      <c r="V126" s="213"/>
      <c r="W126" s="213"/>
      <c r="X126" s="213"/>
      <c r="Y126" s="213"/>
      <c r="Z126" s="213"/>
      <c r="AA126" s="213"/>
    </row>
    <row r="127" spans="1:27" s="127" customFormat="1" ht="12.75">
      <c r="A127" s="152"/>
      <c r="B127" s="152"/>
      <c r="C127" s="152"/>
      <c r="D127" s="152"/>
      <c r="E127" s="152"/>
      <c r="F127" s="152"/>
      <c r="G127" s="248"/>
      <c r="H127" s="248"/>
      <c r="I127" s="320"/>
      <c r="J127" s="152"/>
      <c r="K127" s="152"/>
      <c r="L127" s="152"/>
      <c r="M127" s="152"/>
      <c r="N127" s="152"/>
      <c r="O127" s="152"/>
      <c r="P127" s="213"/>
      <c r="Q127" s="213"/>
      <c r="R127" s="213"/>
      <c r="S127" s="213"/>
      <c r="T127" s="213"/>
      <c r="U127" s="212"/>
      <c r="V127" s="213"/>
      <c r="W127" s="213"/>
      <c r="X127" s="213"/>
      <c r="Y127" s="213"/>
      <c r="Z127" s="213"/>
      <c r="AA127" s="213"/>
    </row>
    <row r="128" spans="1:27" s="127" customFormat="1" ht="12.75">
      <c r="A128" s="152"/>
      <c r="B128" s="152"/>
      <c r="C128" s="152"/>
      <c r="D128" s="152"/>
      <c r="E128" s="152"/>
      <c r="F128" s="152"/>
      <c r="G128" s="248"/>
      <c r="H128" s="248"/>
      <c r="I128" s="320"/>
      <c r="J128" s="152"/>
      <c r="K128" s="152"/>
      <c r="L128" s="152"/>
      <c r="M128" s="152"/>
      <c r="N128" s="152"/>
      <c r="O128" s="152"/>
      <c r="P128" s="213"/>
      <c r="Q128" s="213"/>
      <c r="R128" s="213"/>
      <c r="S128" s="213"/>
      <c r="T128" s="213"/>
      <c r="U128" s="212"/>
      <c r="V128" s="213"/>
      <c r="W128" s="213"/>
      <c r="X128" s="213"/>
      <c r="Y128" s="213"/>
      <c r="Z128" s="213"/>
      <c r="AA128" s="213"/>
    </row>
    <row r="129" spans="1:27" s="127" customFormat="1" ht="12.75">
      <c r="A129" s="152"/>
      <c r="B129" s="152"/>
      <c r="C129" s="152"/>
      <c r="D129" s="152"/>
      <c r="E129" s="152"/>
      <c r="F129" s="152"/>
      <c r="G129" s="248"/>
      <c r="H129" s="248"/>
      <c r="I129" s="320"/>
      <c r="J129" s="152"/>
      <c r="K129" s="152"/>
      <c r="L129" s="152"/>
      <c r="M129" s="152"/>
      <c r="N129" s="152"/>
      <c r="O129" s="152"/>
      <c r="P129" s="213"/>
      <c r="Q129" s="213"/>
      <c r="R129" s="213"/>
      <c r="S129" s="213"/>
      <c r="T129" s="213"/>
      <c r="U129" s="212"/>
      <c r="V129" s="213"/>
      <c r="W129" s="213"/>
      <c r="X129" s="213"/>
      <c r="Y129" s="213"/>
      <c r="Z129" s="213"/>
      <c r="AA129" s="213"/>
    </row>
    <row r="130" spans="1:27" s="127" customFormat="1" ht="12.75">
      <c r="A130" s="152"/>
      <c r="B130" s="152"/>
      <c r="C130" s="152"/>
      <c r="D130" s="152"/>
      <c r="E130" s="152"/>
      <c r="F130" s="152"/>
      <c r="G130" s="248"/>
      <c r="H130" s="248"/>
      <c r="I130" s="320"/>
      <c r="J130" s="152"/>
      <c r="K130" s="152"/>
      <c r="L130" s="152"/>
      <c r="M130" s="152"/>
      <c r="N130" s="152"/>
      <c r="O130" s="152"/>
      <c r="P130" s="213"/>
      <c r="Q130" s="213"/>
      <c r="R130" s="213"/>
      <c r="S130" s="213"/>
      <c r="T130" s="213"/>
      <c r="U130" s="212"/>
      <c r="V130" s="213"/>
      <c r="W130" s="213"/>
      <c r="X130" s="213"/>
      <c r="Y130" s="213"/>
      <c r="Z130" s="213"/>
      <c r="AA130" s="213"/>
    </row>
    <row r="131" spans="1:27" s="127" customFormat="1" ht="12.75">
      <c r="A131" s="152"/>
      <c r="B131" s="152"/>
      <c r="C131" s="152"/>
      <c r="D131" s="152"/>
      <c r="E131" s="152"/>
      <c r="F131" s="152"/>
      <c r="G131" s="248"/>
      <c r="H131" s="248"/>
      <c r="I131" s="320"/>
      <c r="J131" s="152"/>
      <c r="K131" s="152"/>
      <c r="L131" s="152"/>
      <c r="M131" s="152"/>
      <c r="N131" s="152"/>
      <c r="O131" s="152"/>
      <c r="P131" s="213"/>
      <c r="Q131" s="213"/>
      <c r="R131" s="213"/>
      <c r="S131" s="213"/>
      <c r="T131" s="213"/>
      <c r="U131" s="212"/>
      <c r="V131" s="213"/>
      <c r="W131" s="213"/>
      <c r="X131" s="213"/>
      <c r="Y131" s="213"/>
      <c r="Z131" s="213"/>
      <c r="AA131" s="213"/>
    </row>
    <row r="132" spans="1:27" s="127" customFormat="1" ht="12.75">
      <c r="A132" s="152"/>
      <c r="B132" s="152"/>
      <c r="C132" s="152"/>
      <c r="D132" s="152"/>
      <c r="E132" s="152"/>
      <c r="F132" s="152"/>
      <c r="G132" s="248"/>
      <c r="H132" s="248"/>
      <c r="I132" s="320"/>
      <c r="J132" s="152"/>
      <c r="K132" s="152"/>
      <c r="L132" s="152"/>
      <c r="M132" s="152"/>
      <c r="N132" s="152"/>
      <c r="O132" s="152"/>
      <c r="P132" s="213"/>
      <c r="Q132" s="213"/>
      <c r="R132" s="213"/>
      <c r="S132" s="213"/>
      <c r="T132" s="213"/>
      <c r="U132" s="212"/>
      <c r="V132" s="213"/>
      <c r="W132" s="213"/>
      <c r="X132" s="213"/>
      <c r="Y132" s="213"/>
      <c r="Z132" s="213"/>
      <c r="AA132" s="213"/>
    </row>
    <row r="133" spans="1:27" s="127" customFormat="1" ht="12.75">
      <c r="A133" s="152"/>
      <c r="B133" s="152"/>
      <c r="C133" s="152"/>
      <c r="D133" s="152"/>
      <c r="E133" s="152"/>
      <c r="F133" s="152"/>
      <c r="G133" s="248"/>
      <c r="H133" s="248"/>
      <c r="I133" s="320"/>
      <c r="J133" s="152"/>
      <c r="K133" s="152"/>
      <c r="L133" s="152"/>
      <c r="M133" s="152"/>
      <c r="N133" s="152"/>
      <c r="O133" s="152"/>
      <c r="P133" s="213"/>
      <c r="Q133" s="213"/>
      <c r="R133" s="213"/>
      <c r="S133" s="213"/>
      <c r="T133" s="213"/>
      <c r="U133" s="212"/>
      <c r="V133" s="213"/>
      <c r="W133" s="213"/>
      <c r="X133" s="213"/>
      <c r="Y133" s="213"/>
      <c r="Z133" s="213"/>
      <c r="AA133" s="213"/>
    </row>
    <row r="134" spans="1:27" s="127" customFormat="1" ht="12.75">
      <c r="A134" s="152"/>
      <c r="B134" s="152"/>
      <c r="C134" s="152"/>
      <c r="D134" s="152"/>
      <c r="E134" s="152"/>
      <c r="F134" s="152"/>
      <c r="G134" s="248"/>
      <c r="H134" s="248"/>
      <c r="I134" s="320"/>
      <c r="J134" s="152"/>
      <c r="K134" s="152"/>
      <c r="L134" s="152"/>
      <c r="M134" s="152"/>
      <c r="N134" s="152"/>
      <c r="O134" s="152"/>
      <c r="P134" s="213"/>
      <c r="Q134" s="213"/>
      <c r="R134" s="213"/>
      <c r="S134" s="213"/>
      <c r="T134" s="213"/>
      <c r="U134" s="212"/>
      <c r="V134" s="213"/>
      <c r="W134" s="213"/>
      <c r="X134" s="213"/>
      <c r="Y134" s="213"/>
      <c r="Z134" s="213"/>
      <c r="AA134" s="213"/>
    </row>
    <row r="135" spans="1:27" s="127" customFormat="1" ht="12.75">
      <c r="A135" s="152"/>
      <c r="B135" s="152"/>
      <c r="C135" s="152"/>
      <c r="D135" s="152"/>
      <c r="E135" s="152"/>
      <c r="F135" s="152"/>
      <c r="G135" s="248"/>
      <c r="H135" s="248"/>
      <c r="I135" s="320"/>
      <c r="J135" s="152"/>
      <c r="K135" s="152"/>
      <c r="L135" s="152"/>
      <c r="M135" s="152"/>
      <c r="N135" s="152"/>
      <c r="O135" s="152"/>
      <c r="P135" s="213"/>
      <c r="Q135" s="213"/>
      <c r="R135" s="213"/>
      <c r="S135" s="213"/>
      <c r="T135" s="213"/>
      <c r="U135" s="212"/>
      <c r="V135" s="213"/>
      <c r="W135" s="213"/>
      <c r="X135" s="213"/>
      <c r="Y135" s="213"/>
      <c r="Z135" s="213"/>
      <c r="AA135" s="213"/>
    </row>
    <row r="136" spans="1:27" s="127" customFormat="1" ht="12.75">
      <c r="A136" s="152"/>
      <c r="B136" s="152"/>
      <c r="C136" s="152"/>
      <c r="D136" s="152"/>
      <c r="E136" s="152"/>
      <c r="F136" s="152"/>
      <c r="G136" s="248"/>
      <c r="H136" s="248"/>
      <c r="I136" s="320"/>
      <c r="J136" s="152"/>
      <c r="K136" s="152"/>
      <c r="L136" s="152"/>
      <c r="M136" s="152"/>
      <c r="N136" s="152"/>
      <c r="O136" s="152"/>
      <c r="P136" s="213"/>
      <c r="Q136" s="213"/>
      <c r="R136" s="213"/>
      <c r="S136" s="213"/>
      <c r="T136" s="213"/>
      <c r="U136" s="212"/>
      <c r="V136" s="213"/>
      <c r="W136" s="213"/>
      <c r="X136" s="213"/>
      <c r="Y136" s="213"/>
      <c r="Z136" s="213"/>
      <c r="AA136" s="213"/>
    </row>
    <row r="137" spans="1:27" s="127" customFormat="1" ht="12.75">
      <c r="A137" s="152"/>
      <c r="B137" s="152"/>
      <c r="C137" s="152"/>
      <c r="D137" s="152"/>
      <c r="E137" s="152"/>
      <c r="F137" s="152"/>
      <c r="G137" s="248"/>
      <c r="H137" s="248"/>
      <c r="I137" s="320"/>
      <c r="J137" s="152"/>
      <c r="K137" s="152"/>
      <c r="L137" s="152"/>
      <c r="M137" s="152"/>
      <c r="N137" s="152"/>
      <c r="O137" s="152"/>
      <c r="P137" s="213"/>
      <c r="Q137" s="213"/>
      <c r="R137" s="213"/>
      <c r="S137" s="213"/>
      <c r="T137" s="213"/>
      <c r="U137" s="212"/>
      <c r="V137" s="213"/>
      <c r="W137" s="213"/>
      <c r="X137" s="213"/>
      <c r="Y137" s="213"/>
      <c r="Z137" s="213"/>
      <c r="AA137" s="213"/>
    </row>
    <row r="138" spans="1:27" s="127" customFormat="1" ht="12.75">
      <c r="A138" s="152"/>
      <c r="B138" s="152"/>
      <c r="C138" s="152"/>
      <c r="D138" s="152"/>
      <c r="E138" s="152"/>
      <c r="F138" s="152"/>
      <c r="G138" s="248"/>
      <c r="H138" s="248"/>
      <c r="I138" s="320"/>
      <c r="J138" s="152"/>
      <c r="K138" s="152"/>
      <c r="L138" s="152"/>
      <c r="M138" s="152"/>
      <c r="N138" s="152"/>
      <c r="O138" s="152"/>
      <c r="P138" s="213"/>
      <c r="Q138" s="213"/>
      <c r="R138" s="213"/>
      <c r="S138" s="213"/>
      <c r="T138" s="213"/>
      <c r="U138" s="212"/>
      <c r="V138" s="213"/>
      <c r="W138" s="213"/>
      <c r="X138" s="213"/>
      <c r="Y138" s="213"/>
      <c r="Z138" s="213"/>
      <c r="AA138" s="213"/>
    </row>
    <row r="139" spans="1:27" s="127" customFormat="1" ht="12.75">
      <c r="A139" s="152"/>
      <c r="B139" s="152"/>
      <c r="C139" s="152"/>
      <c r="D139" s="152"/>
      <c r="E139" s="152"/>
      <c r="F139" s="152"/>
      <c r="G139" s="248"/>
      <c r="H139" s="248"/>
      <c r="I139" s="320"/>
      <c r="J139" s="152"/>
      <c r="K139" s="152"/>
      <c r="L139" s="152"/>
      <c r="M139" s="152"/>
      <c r="N139" s="152"/>
      <c r="O139" s="152"/>
      <c r="P139" s="213"/>
      <c r="Q139" s="213"/>
      <c r="R139" s="213"/>
      <c r="S139" s="213"/>
      <c r="T139" s="213"/>
      <c r="U139" s="212"/>
      <c r="V139" s="213"/>
      <c r="W139" s="213"/>
      <c r="X139" s="213"/>
      <c r="Y139" s="213"/>
      <c r="Z139" s="213"/>
      <c r="AA139" s="213"/>
    </row>
    <row r="140" spans="1:27" s="127" customFormat="1" ht="12.75">
      <c r="A140" s="152"/>
      <c r="B140" s="152"/>
      <c r="C140" s="152"/>
      <c r="D140" s="152"/>
      <c r="E140" s="152"/>
      <c r="F140" s="152"/>
      <c r="G140" s="248"/>
      <c r="H140" s="248"/>
      <c r="I140" s="320"/>
      <c r="J140" s="152"/>
      <c r="K140" s="152"/>
      <c r="L140" s="152"/>
      <c r="M140" s="152"/>
      <c r="N140" s="152"/>
      <c r="O140" s="152"/>
      <c r="P140" s="213"/>
      <c r="Q140" s="213"/>
      <c r="R140" s="213"/>
      <c r="S140" s="213"/>
      <c r="T140" s="213"/>
      <c r="U140" s="212"/>
      <c r="V140" s="213"/>
      <c r="W140" s="213"/>
      <c r="X140" s="213"/>
      <c r="Y140" s="213"/>
      <c r="Z140" s="213"/>
      <c r="AA140" s="213"/>
    </row>
    <row r="141" spans="1:27" s="127" customFormat="1" ht="12.75">
      <c r="A141" s="152"/>
      <c r="B141" s="152"/>
      <c r="C141" s="152"/>
      <c r="D141" s="152"/>
      <c r="E141" s="152"/>
      <c r="F141" s="152"/>
      <c r="G141" s="248"/>
      <c r="H141" s="248"/>
      <c r="I141" s="320"/>
      <c r="J141" s="152"/>
      <c r="K141" s="152"/>
      <c r="L141" s="152"/>
      <c r="M141" s="152"/>
      <c r="N141" s="152"/>
      <c r="O141" s="152"/>
      <c r="P141" s="213"/>
      <c r="Q141" s="213"/>
      <c r="R141" s="213"/>
      <c r="S141" s="213"/>
      <c r="T141" s="213"/>
      <c r="U141" s="212"/>
      <c r="V141" s="213"/>
      <c r="W141" s="213"/>
      <c r="X141" s="213"/>
      <c r="Y141" s="213"/>
      <c r="Z141" s="213"/>
      <c r="AA141" s="213"/>
    </row>
    <row r="142" spans="1:27" s="127" customFormat="1" ht="12.75">
      <c r="A142" s="152"/>
      <c r="B142" s="152"/>
      <c r="C142" s="152"/>
      <c r="D142" s="152"/>
      <c r="E142" s="152"/>
      <c r="F142" s="152"/>
      <c r="G142" s="248"/>
      <c r="H142" s="248"/>
      <c r="I142" s="320"/>
      <c r="J142" s="152"/>
      <c r="K142" s="152"/>
      <c r="L142" s="152"/>
      <c r="M142" s="152"/>
      <c r="N142" s="152"/>
      <c r="O142" s="152"/>
      <c r="P142" s="213"/>
      <c r="Q142" s="213"/>
      <c r="R142" s="213"/>
      <c r="S142" s="213"/>
      <c r="T142" s="213"/>
      <c r="U142" s="212"/>
      <c r="V142" s="213"/>
      <c r="W142" s="213"/>
      <c r="X142" s="213"/>
      <c r="Y142" s="213"/>
      <c r="Z142" s="213"/>
      <c r="AA142" s="213"/>
    </row>
    <row r="143" spans="1:27" s="127" customFormat="1" ht="12.75">
      <c r="A143" s="152"/>
      <c r="B143" s="152"/>
      <c r="C143" s="152"/>
      <c r="D143" s="152"/>
      <c r="E143" s="152"/>
      <c r="F143" s="152"/>
      <c r="G143" s="248"/>
      <c r="H143" s="248"/>
      <c r="I143" s="320"/>
      <c r="J143" s="152"/>
      <c r="K143" s="152"/>
      <c r="L143" s="152"/>
      <c r="M143" s="152"/>
      <c r="N143" s="152"/>
      <c r="O143" s="152"/>
      <c r="P143" s="213"/>
      <c r="Q143" s="213"/>
      <c r="R143" s="213"/>
      <c r="S143" s="213"/>
      <c r="T143" s="213"/>
      <c r="U143" s="212"/>
      <c r="V143" s="213"/>
      <c r="W143" s="213"/>
      <c r="X143" s="213"/>
      <c r="Y143" s="213"/>
      <c r="Z143" s="213"/>
      <c r="AA143" s="213"/>
    </row>
    <row r="144" spans="1:27" s="127" customFormat="1" ht="12.75">
      <c r="A144" s="152"/>
      <c r="B144" s="152"/>
      <c r="C144" s="152"/>
      <c r="D144" s="152"/>
      <c r="E144" s="152"/>
      <c r="F144" s="152"/>
      <c r="G144" s="248"/>
      <c r="H144" s="248"/>
      <c r="I144" s="320"/>
      <c r="J144" s="152"/>
      <c r="K144" s="152"/>
      <c r="L144" s="152"/>
      <c r="M144" s="152"/>
      <c r="N144" s="152"/>
      <c r="O144" s="152"/>
      <c r="P144" s="213"/>
      <c r="Q144" s="213"/>
      <c r="R144" s="213"/>
      <c r="S144" s="213"/>
      <c r="T144" s="213"/>
      <c r="U144" s="212"/>
      <c r="V144" s="213"/>
      <c r="W144" s="213"/>
      <c r="X144" s="213"/>
      <c r="Y144" s="213"/>
      <c r="Z144" s="213"/>
      <c r="AA144" s="213"/>
    </row>
    <row r="145" spans="1:27" s="127" customFormat="1" ht="12.75">
      <c r="A145" s="152"/>
      <c r="B145" s="152"/>
      <c r="C145" s="152"/>
      <c r="D145" s="152"/>
      <c r="E145" s="152"/>
      <c r="F145" s="152"/>
      <c r="G145" s="248"/>
      <c r="H145" s="248"/>
      <c r="I145" s="320"/>
      <c r="J145" s="152"/>
      <c r="K145" s="152"/>
      <c r="L145" s="152"/>
      <c r="M145" s="152"/>
      <c r="N145" s="152"/>
      <c r="O145" s="152"/>
      <c r="P145" s="213"/>
      <c r="Q145" s="213"/>
      <c r="R145" s="213"/>
      <c r="S145" s="213"/>
      <c r="T145" s="213"/>
      <c r="U145" s="212"/>
      <c r="V145" s="213"/>
      <c r="W145" s="213"/>
      <c r="X145" s="213"/>
      <c r="Y145" s="213"/>
      <c r="Z145" s="213"/>
      <c r="AA145" s="213"/>
    </row>
    <row r="146" spans="1:27" s="127" customFormat="1" ht="12.75">
      <c r="A146" s="152"/>
      <c r="B146" s="152"/>
      <c r="C146" s="152"/>
      <c r="D146" s="152"/>
      <c r="E146" s="152"/>
      <c r="F146" s="152"/>
      <c r="G146" s="248"/>
      <c r="H146" s="248"/>
      <c r="I146" s="320"/>
      <c r="J146" s="152"/>
      <c r="K146" s="152"/>
      <c r="L146" s="152"/>
      <c r="M146" s="152"/>
      <c r="N146" s="152"/>
      <c r="O146" s="152"/>
      <c r="P146" s="213"/>
      <c r="Q146" s="213"/>
      <c r="R146" s="213"/>
      <c r="S146" s="213"/>
      <c r="T146" s="213"/>
      <c r="U146" s="212"/>
      <c r="V146" s="213"/>
      <c r="W146" s="213"/>
      <c r="X146" s="213"/>
      <c r="Y146" s="213"/>
      <c r="Z146" s="213"/>
      <c r="AA146" s="213"/>
    </row>
    <row r="147" spans="1:27" s="127" customFormat="1" ht="12.75">
      <c r="A147" s="152"/>
      <c r="B147" s="152"/>
      <c r="C147" s="152"/>
      <c r="D147" s="152"/>
      <c r="E147" s="152"/>
      <c r="F147" s="152"/>
      <c r="G147" s="248"/>
      <c r="H147" s="248"/>
      <c r="I147" s="320"/>
      <c r="J147" s="152"/>
      <c r="K147" s="152"/>
      <c r="L147" s="152"/>
      <c r="M147" s="152"/>
      <c r="N147" s="152"/>
      <c r="O147" s="152"/>
      <c r="P147" s="213"/>
      <c r="Q147" s="213"/>
      <c r="R147" s="213"/>
      <c r="S147" s="213"/>
      <c r="T147" s="213"/>
      <c r="U147" s="212"/>
      <c r="V147" s="213"/>
      <c r="W147" s="213"/>
      <c r="X147" s="213"/>
      <c r="Y147" s="213"/>
      <c r="Z147" s="213"/>
      <c r="AA147" s="213"/>
    </row>
    <row r="148" spans="1:27" s="127" customFormat="1" ht="12.75">
      <c r="A148" s="152"/>
      <c r="B148" s="152"/>
      <c r="C148" s="152"/>
      <c r="D148" s="152"/>
      <c r="E148" s="152"/>
      <c r="F148" s="152"/>
      <c r="G148" s="248"/>
      <c r="H148" s="248"/>
      <c r="I148" s="320"/>
      <c r="J148" s="152"/>
      <c r="K148" s="152"/>
      <c r="L148" s="152"/>
      <c r="M148" s="152"/>
      <c r="N148" s="152"/>
      <c r="O148" s="152"/>
      <c r="P148" s="213"/>
      <c r="Q148" s="213"/>
      <c r="R148" s="213"/>
      <c r="S148" s="213"/>
      <c r="T148" s="213"/>
      <c r="U148" s="212"/>
      <c r="V148" s="213"/>
      <c r="W148" s="213"/>
      <c r="X148" s="213"/>
      <c r="Y148" s="213"/>
      <c r="Z148" s="213"/>
      <c r="AA148" s="213"/>
    </row>
    <row r="149" spans="1:27" s="127" customFormat="1" ht="12.75">
      <c r="A149" s="152"/>
      <c r="B149" s="152"/>
      <c r="C149" s="152"/>
      <c r="D149" s="152"/>
      <c r="E149" s="152"/>
      <c r="F149" s="152"/>
      <c r="G149" s="248"/>
      <c r="H149" s="248"/>
      <c r="I149" s="320"/>
      <c r="J149" s="152"/>
      <c r="K149" s="152"/>
      <c r="L149" s="152"/>
      <c r="M149" s="152"/>
      <c r="N149" s="152"/>
      <c r="O149" s="152"/>
      <c r="P149" s="213"/>
      <c r="Q149" s="213"/>
      <c r="R149" s="213"/>
      <c r="S149" s="213"/>
      <c r="T149" s="213"/>
      <c r="U149" s="212"/>
      <c r="V149" s="213"/>
      <c r="W149" s="213"/>
      <c r="X149" s="213"/>
      <c r="Y149" s="213"/>
      <c r="Z149" s="213"/>
      <c r="AA149" s="213"/>
    </row>
    <row r="150" spans="1:27" s="127" customFormat="1" ht="12.75">
      <c r="A150" s="152"/>
      <c r="B150" s="152"/>
      <c r="C150" s="152"/>
      <c r="D150" s="152"/>
      <c r="E150" s="152"/>
      <c r="F150" s="152"/>
      <c r="G150" s="248"/>
      <c r="H150" s="248"/>
      <c r="I150" s="320"/>
      <c r="J150" s="152"/>
      <c r="K150" s="152"/>
      <c r="L150" s="152"/>
      <c r="M150" s="152"/>
      <c r="N150" s="152"/>
      <c r="O150" s="152"/>
      <c r="P150" s="213"/>
      <c r="Q150" s="213"/>
      <c r="R150" s="213"/>
      <c r="S150" s="213"/>
      <c r="T150" s="213"/>
      <c r="U150" s="212"/>
      <c r="V150" s="213"/>
      <c r="W150" s="213"/>
      <c r="X150" s="213"/>
      <c r="Y150" s="213"/>
      <c r="Z150" s="213"/>
      <c r="AA150" s="213"/>
    </row>
    <row r="151" spans="1:27" s="127" customFormat="1" ht="12.75">
      <c r="A151" s="152"/>
      <c r="B151" s="152"/>
      <c r="C151" s="152"/>
      <c r="D151" s="152"/>
      <c r="E151" s="152"/>
      <c r="F151" s="152"/>
      <c r="G151" s="248"/>
      <c r="H151" s="248"/>
      <c r="I151" s="320"/>
      <c r="J151" s="152"/>
      <c r="K151" s="152"/>
      <c r="L151" s="152"/>
      <c r="M151" s="152"/>
      <c r="N151" s="152"/>
      <c r="O151" s="152"/>
      <c r="P151" s="213"/>
      <c r="Q151" s="213"/>
      <c r="R151" s="213"/>
      <c r="S151" s="213"/>
      <c r="T151" s="213"/>
      <c r="U151" s="212"/>
      <c r="V151" s="213"/>
      <c r="W151" s="213"/>
      <c r="X151" s="213"/>
      <c r="Y151" s="213"/>
      <c r="Z151" s="213"/>
      <c r="AA151" s="213"/>
    </row>
    <row r="152" spans="1:27" s="127" customFormat="1" ht="12.75">
      <c r="A152" s="152"/>
      <c r="B152" s="152"/>
      <c r="C152" s="152"/>
      <c r="D152" s="152"/>
      <c r="E152" s="152"/>
      <c r="F152" s="152"/>
      <c r="G152" s="248"/>
      <c r="H152" s="248"/>
      <c r="I152" s="320"/>
      <c r="J152" s="152"/>
      <c r="K152" s="152"/>
      <c r="L152" s="152"/>
      <c r="M152" s="152"/>
      <c r="N152" s="152"/>
      <c r="O152" s="152"/>
      <c r="P152" s="213"/>
      <c r="Q152" s="213"/>
      <c r="R152" s="213"/>
      <c r="S152" s="213"/>
      <c r="T152" s="213"/>
      <c r="U152" s="212"/>
      <c r="V152" s="213"/>
      <c r="W152" s="213"/>
      <c r="X152" s="213"/>
      <c r="Y152" s="213"/>
      <c r="Z152" s="213"/>
      <c r="AA152" s="213"/>
    </row>
    <row r="153" spans="1:27" s="127" customFormat="1" ht="12.75">
      <c r="A153" s="152"/>
      <c r="B153" s="152"/>
      <c r="C153" s="152"/>
      <c r="D153" s="152"/>
      <c r="E153" s="152"/>
      <c r="F153" s="152"/>
      <c r="G153" s="248"/>
      <c r="H153" s="248"/>
      <c r="I153" s="320"/>
      <c r="J153" s="152"/>
      <c r="K153" s="152"/>
      <c r="L153" s="152"/>
      <c r="M153" s="152"/>
      <c r="N153" s="152"/>
      <c r="O153" s="152"/>
      <c r="P153" s="213"/>
      <c r="Q153" s="213"/>
      <c r="R153" s="213"/>
      <c r="S153" s="213"/>
      <c r="T153" s="213"/>
      <c r="U153" s="212"/>
      <c r="V153" s="213"/>
      <c r="W153" s="213"/>
      <c r="X153" s="213"/>
      <c r="Y153" s="213"/>
      <c r="Z153" s="213"/>
      <c r="AA153" s="213"/>
    </row>
    <row r="154" spans="1:27" s="127" customFormat="1" ht="12.75">
      <c r="A154" s="152"/>
      <c r="B154" s="152"/>
      <c r="C154" s="152"/>
      <c r="D154" s="152"/>
      <c r="E154" s="152"/>
      <c r="F154" s="152"/>
      <c r="G154" s="248"/>
      <c r="H154" s="248"/>
      <c r="I154" s="320"/>
      <c r="J154" s="152"/>
      <c r="K154" s="152"/>
      <c r="L154" s="152"/>
      <c r="M154" s="152"/>
      <c r="N154" s="152"/>
      <c r="O154" s="152"/>
      <c r="P154" s="213"/>
      <c r="Q154" s="213"/>
      <c r="R154" s="213"/>
      <c r="S154" s="213"/>
      <c r="T154" s="213"/>
      <c r="U154" s="212"/>
      <c r="V154" s="213"/>
      <c r="W154" s="213"/>
      <c r="X154" s="213"/>
      <c r="Y154" s="213"/>
      <c r="Z154" s="213"/>
      <c r="AA154" s="213"/>
    </row>
    <row r="155" spans="1:27" s="127" customFormat="1" ht="12.75">
      <c r="A155" s="152"/>
      <c r="B155" s="152"/>
      <c r="C155" s="152"/>
      <c r="D155" s="152"/>
      <c r="E155" s="152"/>
      <c r="F155" s="152"/>
      <c r="G155" s="248"/>
      <c r="H155" s="248"/>
      <c r="I155" s="320"/>
      <c r="J155" s="152"/>
      <c r="K155" s="152"/>
      <c r="L155" s="152"/>
      <c r="M155" s="152"/>
      <c r="N155" s="152"/>
      <c r="O155" s="152"/>
      <c r="P155" s="213"/>
      <c r="Q155" s="213"/>
      <c r="R155" s="213"/>
      <c r="S155" s="213"/>
      <c r="T155" s="213"/>
      <c r="U155" s="212"/>
      <c r="V155" s="213"/>
      <c r="W155" s="213"/>
      <c r="X155" s="213"/>
      <c r="Y155" s="213"/>
      <c r="Z155" s="213"/>
      <c r="AA155" s="213"/>
    </row>
    <row r="156" spans="1:27" s="127" customFormat="1" ht="12.75">
      <c r="A156" s="152"/>
      <c r="B156" s="152"/>
      <c r="C156" s="152"/>
      <c r="D156" s="152"/>
      <c r="E156" s="152"/>
      <c r="F156" s="152"/>
      <c r="G156" s="248"/>
      <c r="H156" s="248"/>
      <c r="I156" s="320"/>
      <c r="J156" s="152"/>
      <c r="K156" s="152"/>
      <c r="L156" s="152"/>
      <c r="M156" s="152"/>
      <c r="N156" s="152"/>
      <c r="O156" s="152"/>
      <c r="P156" s="213"/>
      <c r="Q156" s="213"/>
      <c r="R156" s="213"/>
      <c r="S156" s="213"/>
      <c r="T156" s="213"/>
      <c r="U156" s="212"/>
      <c r="V156" s="213"/>
      <c r="W156" s="213"/>
      <c r="X156" s="213"/>
      <c r="Y156" s="213"/>
      <c r="Z156" s="213"/>
      <c r="AA156" s="213"/>
    </row>
    <row r="157" spans="1:27" s="127" customFormat="1" ht="12.75">
      <c r="A157" s="152"/>
      <c r="B157" s="152"/>
      <c r="C157" s="152"/>
      <c r="D157" s="152"/>
      <c r="E157" s="152"/>
      <c r="F157" s="152"/>
      <c r="G157" s="248"/>
      <c r="H157" s="248"/>
      <c r="I157" s="320"/>
      <c r="J157" s="152"/>
      <c r="K157" s="152"/>
      <c r="L157" s="152"/>
      <c r="M157" s="152"/>
      <c r="N157" s="152"/>
      <c r="O157" s="152"/>
      <c r="P157" s="213"/>
      <c r="Q157" s="213"/>
      <c r="R157" s="213"/>
      <c r="S157" s="213"/>
      <c r="T157" s="213"/>
      <c r="U157" s="212"/>
      <c r="V157" s="213"/>
      <c r="W157" s="213"/>
      <c r="X157" s="213"/>
      <c r="Y157" s="213"/>
      <c r="Z157" s="213"/>
      <c r="AA157" s="213"/>
    </row>
    <row r="158" spans="1:27" s="127" customFormat="1" ht="12.75">
      <c r="A158" s="152"/>
      <c r="B158" s="152"/>
      <c r="C158" s="152"/>
      <c r="D158" s="152"/>
      <c r="E158" s="152"/>
      <c r="F158" s="152"/>
      <c r="G158" s="248"/>
      <c r="H158" s="248"/>
      <c r="I158" s="320"/>
      <c r="J158" s="152"/>
      <c r="K158" s="152"/>
      <c r="L158" s="152"/>
      <c r="M158" s="152"/>
      <c r="N158" s="152"/>
      <c r="O158" s="152"/>
      <c r="P158" s="213"/>
      <c r="Q158" s="213"/>
      <c r="R158" s="213"/>
      <c r="S158" s="213"/>
      <c r="T158" s="213"/>
      <c r="U158" s="212"/>
      <c r="V158" s="213"/>
      <c r="W158" s="213"/>
      <c r="X158" s="213"/>
      <c r="Y158" s="213"/>
      <c r="Z158" s="213"/>
      <c r="AA158" s="213"/>
    </row>
    <row r="159" spans="1:27" s="127" customFormat="1" ht="12.75">
      <c r="A159" s="152"/>
      <c r="B159" s="152"/>
      <c r="C159" s="152"/>
      <c r="D159" s="152"/>
      <c r="E159" s="152"/>
      <c r="F159" s="152"/>
      <c r="G159" s="248"/>
      <c r="H159" s="248"/>
      <c r="I159" s="320"/>
      <c r="J159" s="152"/>
      <c r="K159" s="152"/>
      <c r="L159" s="152"/>
      <c r="M159" s="152"/>
      <c r="N159" s="152"/>
      <c r="O159" s="152"/>
      <c r="P159" s="213"/>
      <c r="Q159" s="213"/>
      <c r="R159" s="213"/>
      <c r="S159" s="213"/>
      <c r="T159" s="213"/>
      <c r="U159" s="212"/>
      <c r="V159" s="213"/>
      <c r="W159" s="213"/>
      <c r="X159" s="213"/>
      <c r="Y159" s="213"/>
      <c r="Z159" s="213"/>
      <c r="AA159" s="213"/>
    </row>
    <row r="160" spans="1:27" s="127" customFormat="1" ht="12.75">
      <c r="A160" s="152"/>
      <c r="B160" s="152"/>
      <c r="C160" s="152"/>
      <c r="D160" s="152"/>
      <c r="E160" s="152"/>
      <c r="F160" s="152"/>
      <c r="G160" s="248"/>
      <c r="H160" s="248"/>
      <c r="I160" s="320"/>
      <c r="J160" s="152"/>
      <c r="K160" s="152"/>
      <c r="L160" s="152"/>
      <c r="M160" s="152"/>
      <c r="N160" s="152"/>
      <c r="O160" s="152"/>
      <c r="P160" s="213"/>
      <c r="Q160" s="213"/>
      <c r="R160" s="213"/>
      <c r="S160" s="213"/>
      <c r="T160" s="213"/>
      <c r="U160" s="212"/>
      <c r="V160" s="213"/>
      <c r="W160" s="213"/>
      <c r="X160" s="213"/>
      <c r="Y160" s="213"/>
      <c r="Z160" s="213"/>
      <c r="AA160" s="213"/>
    </row>
    <row r="161" spans="1:27" s="127" customFormat="1" ht="12.75">
      <c r="A161" s="152"/>
      <c r="B161" s="152"/>
      <c r="C161" s="152"/>
      <c r="D161" s="152"/>
      <c r="E161" s="152"/>
      <c r="F161" s="152"/>
      <c r="G161" s="248"/>
      <c r="H161" s="248"/>
      <c r="I161" s="320"/>
      <c r="J161" s="152"/>
      <c r="K161" s="152"/>
      <c r="L161" s="152"/>
      <c r="M161" s="152"/>
      <c r="N161" s="152"/>
      <c r="O161" s="152"/>
      <c r="P161" s="213"/>
      <c r="Q161" s="213"/>
      <c r="R161" s="213"/>
      <c r="S161" s="213"/>
      <c r="T161" s="213"/>
      <c r="U161" s="212"/>
      <c r="V161" s="213"/>
      <c r="W161" s="213"/>
      <c r="X161" s="213"/>
      <c r="Y161" s="213"/>
      <c r="Z161" s="213"/>
      <c r="AA161" s="213"/>
    </row>
    <row r="162" spans="1:27" s="127" customFormat="1" ht="12.75">
      <c r="A162" s="152"/>
      <c r="B162" s="152"/>
      <c r="C162" s="152"/>
      <c r="D162" s="152"/>
      <c r="E162" s="152"/>
      <c r="F162" s="152"/>
      <c r="G162" s="248"/>
      <c r="H162" s="248"/>
      <c r="I162" s="320"/>
      <c r="J162" s="152"/>
      <c r="K162" s="152"/>
      <c r="L162" s="152"/>
      <c r="M162" s="152"/>
      <c r="N162" s="152"/>
      <c r="O162" s="152"/>
      <c r="P162" s="213"/>
      <c r="Q162" s="213"/>
      <c r="R162" s="213"/>
      <c r="S162" s="213"/>
      <c r="T162" s="213"/>
      <c r="U162" s="212"/>
      <c r="V162" s="213"/>
      <c r="W162" s="213"/>
      <c r="X162" s="213"/>
      <c r="Y162" s="213"/>
      <c r="Z162" s="213"/>
      <c r="AA162" s="213"/>
    </row>
    <row r="163" spans="1:27" s="127" customFormat="1" ht="12.75">
      <c r="A163" s="152"/>
      <c r="B163" s="152"/>
      <c r="C163" s="152"/>
      <c r="D163" s="152"/>
      <c r="E163" s="152"/>
      <c r="F163" s="152"/>
      <c r="G163" s="248"/>
      <c r="H163" s="248"/>
      <c r="I163" s="320"/>
      <c r="J163" s="152"/>
      <c r="K163" s="152"/>
      <c r="L163" s="152"/>
      <c r="M163" s="152"/>
      <c r="N163" s="152"/>
      <c r="O163" s="152"/>
      <c r="P163" s="213"/>
      <c r="Q163" s="213"/>
      <c r="R163" s="213"/>
      <c r="S163" s="213"/>
      <c r="T163" s="213"/>
      <c r="U163" s="212"/>
      <c r="V163" s="213"/>
      <c r="W163" s="213"/>
      <c r="X163" s="213"/>
      <c r="Y163" s="213"/>
      <c r="Z163" s="213"/>
      <c r="AA163" s="213"/>
    </row>
    <row r="164" spans="1:27" s="127" customFormat="1" ht="12.75">
      <c r="A164" s="152"/>
      <c r="B164" s="152"/>
      <c r="C164" s="152"/>
      <c r="D164" s="152"/>
      <c r="E164" s="152"/>
      <c r="F164" s="152"/>
      <c r="G164" s="248"/>
      <c r="H164" s="248"/>
      <c r="I164" s="320"/>
      <c r="J164" s="152"/>
      <c r="K164" s="152"/>
      <c r="L164" s="152"/>
      <c r="M164" s="152"/>
      <c r="N164" s="152"/>
      <c r="O164" s="152"/>
      <c r="P164" s="213"/>
      <c r="Q164" s="213"/>
      <c r="R164" s="213"/>
      <c r="S164" s="213"/>
      <c r="T164" s="213"/>
      <c r="U164" s="212"/>
      <c r="V164" s="213"/>
      <c r="W164" s="213"/>
      <c r="X164" s="213"/>
      <c r="Y164" s="213"/>
      <c r="Z164" s="213"/>
      <c r="AA164" s="213"/>
    </row>
    <row r="165" spans="1:27" s="127" customFormat="1" ht="12.75">
      <c r="A165" s="152"/>
      <c r="B165" s="152"/>
      <c r="C165" s="152"/>
      <c r="D165" s="152"/>
      <c r="E165" s="152"/>
      <c r="F165" s="152"/>
      <c r="G165" s="248"/>
      <c r="H165" s="248"/>
      <c r="I165" s="320"/>
      <c r="J165" s="152"/>
      <c r="K165" s="152"/>
      <c r="L165" s="152"/>
      <c r="M165" s="152"/>
      <c r="N165" s="152"/>
      <c r="O165" s="152"/>
      <c r="P165" s="213"/>
      <c r="Q165" s="213"/>
      <c r="R165" s="213"/>
      <c r="S165" s="213"/>
      <c r="T165" s="213"/>
      <c r="U165" s="212"/>
      <c r="V165" s="213"/>
      <c r="W165" s="213"/>
      <c r="X165" s="213"/>
      <c r="Y165" s="213"/>
      <c r="Z165" s="213"/>
      <c r="AA165" s="213"/>
    </row>
    <row r="166" spans="1:27" s="127" customFormat="1" ht="12.75">
      <c r="A166" s="152"/>
      <c r="B166" s="152"/>
      <c r="C166" s="152"/>
      <c r="D166" s="152"/>
      <c r="E166" s="152"/>
      <c r="F166" s="152"/>
      <c r="G166" s="248"/>
      <c r="H166" s="248"/>
      <c r="I166" s="320"/>
      <c r="J166" s="152"/>
      <c r="K166" s="152"/>
      <c r="L166" s="152"/>
      <c r="M166" s="152"/>
      <c r="N166" s="152"/>
      <c r="O166" s="152"/>
      <c r="P166" s="213"/>
      <c r="Q166" s="213"/>
      <c r="R166" s="213"/>
      <c r="S166" s="213"/>
      <c r="T166" s="213"/>
      <c r="U166" s="212"/>
      <c r="V166" s="213"/>
      <c r="W166" s="213"/>
      <c r="X166" s="213"/>
      <c r="Y166" s="213"/>
      <c r="Z166" s="213"/>
      <c r="AA166" s="213"/>
    </row>
    <row r="167" spans="1:27" s="127" customFormat="1" ht="12.75">
      <c r="A167" s="152"/>
      <c r="B167" s="152"/>
      <c r="C167" s="152"/>
      <c r="D167" s="152"/>
      <c r="E167" s="152"/>
      <c r="F167" s="152"/>
      <c r="G167" s="248"/>
      <c r="H167" s="248"/>
      <c r="I167" s="320"/>
      <c r="J167" s="152"/>
      <c r="K167" s="152"/>
      <c r="L167" s="152"/>
      <c r="M167" s="152"/>
      <c r="N167" s="152"/>
      <c r="O167" s="152"/>
      <c r="P167" s="213"/>
      <c r="Q167" s="213"/>
      <c r="R167" s="213"/>
      <c r="S167" s="213"/>
      <c r="T167" s="213"/>
      <c r="U167" s="212"/>
      <c r="V167" s="213"/>
      <c r="W167" s="213"/>
      <c r="X167" s="213"/>
      <c r="Y167" s="213"/>
      <c r="Z167" s="213"/>
      <c r="AA167" s="213"/>
    </row>
    <row r="168" spans="1:27" s="127" customFormat="1" ht="12.75">
      <c r="A168" s="152"/>
      <c r="B168" s="152"/>
      <c r="C168" s="152"/>
      <c r="D168" s="152"/>
      <c r="E168" s="152"/>
      <c r="F168" s="152"/>
      <c r="G168" s="248"/>
      <c r="H168" s="248"/>
      <c r="I168" s="320"/>
      <c r="J168" s="152"/>
      <c r="K168" s="152"/>
      <c r="L168" s="152"/>
      <c r="M168" s="152"/>
      <c r="N168" s="152"/>
      <c r="O168" s="152"/>
      <c r="P168" s="213"/>
      <c r="Q168" s="213"/>
      <c r="R168" s="213"/>
      <c r="S168" s="213"/>
      <c r="T168" s="213"/>
      <c r="U168" s="212"/>
      <c r="V168" s="213"/>
      <c r="W168" s="213"/>
      <c r="X168" s="213"/>
      <c r="Y168" s="213"/>
      <c r="Z168" s="213"/>
      <c r="AA168" s="213"/>
    </row>
    <row r="169" spans="1:27" s="127" customFormat="1" ht="12.75">
      <c r="A169" s="152"/>
      <c r="B169" s="152"/>
      <c r="C169" s="152"/>
      <c r="D169" s="152"/>
      <c r="E169" s="152"/>
      <c r="F169" s="152"/>
      <c r="G169" s="248"/>
      <c r="H169" s="248"/>
      <c r="I169" s="320"/>
      <c r="J169" s="152"/>
      <c r="K169" s="152"/>
      <c r="L169" s="152"/>
      <c r="M169" s="152"/>
      <c r="N169" s="152"/>
      <c r="O169" s="152"/>
      <c r="P169" s="213"/>
      <c r="Q169" s="213"/>
      <c r="R169" s="213"/>
      <c r="S169" s="213"/>
      <c r="T169" s="213"/>
      <c r="U169" s="212"/>
      <c r="V169" s="213"/>
      <c r="W169" s="213"/>
      <c r="X169" s="213"/>
      <c r="Y169" s="213"/>
      <c r="Z169" s="213"/>
      <c r="AA169" s="213"/>
    </row>
    <row r="170" spans="1:27" s="127" customFormat="1" ht="12.75">
      <c r="A170" s="152"/>
      <c r="B170" s="152"/>
      <c r="C170" s="152"/>
      <c r="D170" s="152"/>
      <c r="E170" s="152"/>
      <c r="F170" s="152"/>
      <c r="G170" s="248"/>
      <c r="H170" s="248"/>
      <c r="I170" s="320"/>
      <c r="J170" s="152"/>
      <c r="K170" s="152"/>
      <c r="L170" s="152"/>
      <c r="M170" s="152"/>
      <c r="N170" s="152"/>
      <c r="O170" s="152"/>
      <c r="P170" s="213"/>
      <c r="Q170" s="213"/>
      <c r="R170" s="213"/>
      <c r="S170" s="213"/>
      <c r="T170" s="213"/>
      <c r="U170" s="212"/>
      <c r="V170" s="213"/>
      <c r="W170" s="213"/>
      <c r="X170" s="213"/>
      <c r="Y170" s="213"/>
      <c r="Z170" s="213"/>
      <c r="AA170" s="213"/>
    </row>
    <row r="171" spans="1:27" s="127" customFormat="1" ht="12.75">
      <c r="A171" s="152"/>
      <c r="B171" s="152"/>
      <c r="C171" s="152"/>
      <c r="D171" s="152"/>
      <c r="E171" s="152"/>
      <c r="F171" s="152"/>
      <c r="G171" s="248"/>
      <c r="H171" s="248"/>
      <c r="I171" s="320"/>
      <c r="J171" s="152"/>
      <c r="K171" s="152"/>
      <c r="L171" s="152"/>
      <c r="M171" s="152"/>
      <c r="N171" s="152"/>
      <c r="O171" s="152"/>
      <c r="P171" s="213"/>
      <c r="Q171" s="213"/>
      <c r="R171" s="213"/>
      <c r="S171" s="213"/>
      <c r="T171" s="213"/>
      <c r="U171" s="212"/>
      <c r="V171" s="213"/>
      <c r="W171" s="213"/>
      <c r="X171" s="213"/>
      <c r="Y171" s="213"/>
      <c r="Z171" s="213"/>
      <c r="AA171" s="213"/>
    </row>
    <row r="172" spans="1:27" s="127" customFormat="1" ht="12.75">
      <c r="A172" s="152"/>
      <c r="B172" s="152"/>
      <c r="C172" s="152"/>
      <c r="D172" s="152"/>
      <c r="E172" s="152"/>
      <c r="F172" s="152"/>
      <c r="G172" s="248"/>
      <c r="H172" s="248"/>
      <c r="I172" s="320"/>
      <c r="J172" s="152"/>
      <c r="K172" s="152"/>
      <c r="L172" s="152"/>
      <c r="M172" s="152"/>
      <c r="N172" s="152"/>
      <c r="O172" s="152"/>
      <c r="P172" s="213"/>
      <c r="Q172" s="213"/>
      <c r="R172" s="213"/>
      <c r="S172" s="213"/>
      <c r="T172" s="213"/>
      <c r="U172" s="212"/>
      <c r="V172" s="213"/>
      <c r="W172" s="213"/>
      <c r="X172" s="213"/>
      <c r="Y172" s="213"/>
      <c r="Z172" s="213"/>
      <c r="AA172" s="213"/>
    </row>
    <row r="173" spans="1:27" s="127" customFormat="1" ht="12.75">
      <c r="A173" s="152"/>
      <c r="B173" s="152"/>
      <c r="C173" s="152"/>
      <c r="D173" s="152"/>
      <c r="E173" s="152"/>
      <c r="F173" s="152"/>
      <c r="G173" s="248"/>
      <c r="H173" s="248"/>
      <c r="I173" s="320"/>
      <c r="J173" s="152"/>
      <c r="K173" s="152"/>
      <c r="L173" s="152"/>
      <c r="M173" s="152"/>
      <c r="N173" s="152"/>
      <c r="O173" s="152"/>
      <c r="P173" s="213"/>
      <c r="Q173" s="213"/>
      <c r="R173" s="213"/>
      <c r="S173" s="213"/>
      <c r="T173" s="213"/>
      <c r="U173" s="212"/>
      <c r="V173" s="213"/>
      <c r="W173" s="213"/>
      <c r="X173" s="213"/>
      <c r="Y173" s="213"/>
      <c r="Z173" s="213"/>
      <c r="AA173" s="213"/>
    </row>
  </sheetData>
  <sheetProtection/>
  <mergeCells count="208">
    <mergeCell ref="A1:B3"/>
    <mergeCell ref="C1:U3"/>
    <mergeCell ref="V1:AA1"/>
    <mergeCell ref="V2:AA2"/>
    <mergeCell ref="V3:AA3"/>
    <mergeCell ref="A4:N4"/>
    <mergeCell ref="P4:AA4"/>
    <mergeCell ref="A5:AA5"/>
    <mergeCell ref="A6:AA6"/>
    <mergeCell ref="A7:AA7"/>
    <mergeCell ref="A8:AA8"/>
    <mergeCell ref="A9:A10"/>
    <mergeCell ref="B9:B10"/>
    <mergeCell ref="C9:C10"/>
    <mergeCell ref="D9:D10"/>
    <mergeCell ref="E9:E10"/>
    <mergeCell ref="F9:F10"/>
    <mergeCell ref="M9:M10"/>
    <mergeCell ref="N9:N10"/>
    <mergeCell ref="O9:O10"/>
    <mergeCell ref="G9:G10"/>
    <mergeCell ref="H9:H10"/>
    <mergeCell ref="I9:I10"/>
    <mergeCell ref="J9:J10"/>
    <mergeCell ref="K9:K10"/>
    <mergeCell ref="L9:L10"/>
    <mergeCell ref="P9:AA9"/>
    <mergeCell ref="A11:A18"/>
    <mergeCell ref="B11:B18"/>
    <mergeCell ref="C11:C18"/>
    <mergeCell ref="D11:D12"/>
    <mergeCell ref="E11:E12"/>
    <mergeCell ref="F11:F12"/>
    <mergeCell ref="G11:G12"/>
    <mergeCell ref="H11:H12"/>
    <mergeCell ref="O11:O18"/>
    <mergeCell ref="M22:M23"/>
    <mergeCell ref="H22:H23"/>
    <mergeCell ref="H24:H25"/>
    <mergeCell ref="N22:N23"/>
    <mergeCell ref="A20:AA20"/>
    <mergeCell ref="A21:AA21"/>
    <mergeCell ref="A22:A23"/>
    <mergeCell ref="B22:B23"/>
    <mergeCell ref="C22:C23"/>
    <mergeCell ref="D22:D23"/>
    <mergeCell ref="E24:E25"/>
    <mergeCell ref="I22:I23"/>
    <mergeCell ref="J22:J23"/>
    <mergeCell ref="K22:K23"/>
    <mergeCell ref="L22:L23"/>
    <mergeCell ref="E22:E23"/>
    <mergeCell ref="F22:F23"/>
    <mergeCell ref="G22:G23"/>
    <mergeCell ref="A28:AA28"/>
    <mergeCell ref="A29:AA29"/>
    <mergeCell ref="G24:G25"/>
    <mergeCell ref="O24:O25"/>
    <mergeCell ref="O22:O23"/>
    <mergeCell ref="P22:AA22"/>
    <mergeCell ref="A24:A25"/>
    <mergeCell ref="B24:B25"/>
    <mergeCell ref="C24:C25"/>
    <mergeCell ref="D24:D25"/>
    <mergeCell ref="K30:K31"/>
    <mergeCell ref="L30:L31"/>
    <mergeCell ref="A30:A31"/>
    <mergeCell ref="B30:B31"/>
    <mergeCell ref="C30:C31"/>
    <mergeCell ref="D30:D31"/>
    <mergeCell ref="E30:E31"/>
    <mergeCell ref="F30:F31"/>
    <mergeCell ref="A32:A44"/>
    <mergeCell ref="B32:B44"/>
    <mergeCell ref="O32:O44"/>
    <mergeCell ref="D33:D34"/>
    <mergeCell ref="E33:E34"/>
    <mergeCell ref="G33:G34"/>
    <mergeCell ref="H33:H34"/>
    <mergeCell ref="M40:M41"/>
    <mergeCell ref="D35:D38"/>
    <mergeCell ref="E35:E38"/>
    <mergeCell ref="G35:G38"/>
    <mergeCell ref="H35:H38"/>
    <mergeCell ref="P30:AA30"/>
    <mergeCell ref="M30:M31"/>
    <mergeCell ref="N30:N31"/>
    <mergeCell ref="O30:O31"/>
    <mergeCell ref="G30:G31"/>
    <mergeCell ref="H30:H31"/>
    <mergeCell ref="I30:I31"/>
    <mergeCell ref="J30:J31"/>
    <mergeCell ref="G49:G50"/>
    <mergeCell ref="H49:H50"/>
    <mergeCell ref="N40:N41"/>
    <mergeCell ref="C45:E45"/>
    <mergeCell ref="F45:H45"/>
    <mergeCell ref="C46:E46"/>
    <mergeCell ref="F46:H46"/>
    <mergeCell ref="D40:D41"/>
    <mergeCell ref="G40:G41"/>
    <mergeCell ref="H40:H41"/>
    <mergeCell ref="L49:L50"/>
    <mergeCell ref="M49:M50"/>
    <mergeCell ref="N49:N50"/>
    <mergeCell ref="A47:AA47"/>
    <mergeCell ref="A48:AA48"/>
    <mergeCell ref="A49:A50"/>
    <mergeCell ref="B49:B50"/>
    <mergeCell ref="C49:C50"/>
    <mergeCell ref="D49:D50"/>
    <mergeCell ref="E49:E50"/>
    <mergeCell ref="H57:H58"/>
    <mergeCell ref="O49:O50"/>
    <mergeCell ref="P49:AA49"/>
    <mergeCell ref="A51:A53"/>
    <mergeCell ref="B51:B53"/>
    <mergeCell ref="C51:C53"/>
    <mergeCell ref="O51:O53"/>
    <mergeCell ref="I49:I50"/>
    <mergeCell ref="J49:J50"/>
    <mergeCell ref="K49:K50"/>
    <mergeCell ref="K57:K58"/>
    <mergeCell ref="L57:L58"/>
    <mergeCell ref="M57:M58"/>
    <mergeCell ref="N57:N58"/>
    <mergeCell ref="A55:AA55"/>
    <mergeCell ref="A56:AA56"/>
    <mergeCell ref="A57:A58"/>
    <mergeCell ref="B57:B58"/>
    <mergeCell ref="C57:C58"/>
    <mergeCell ref="D57:D58"/>
    <mergeCell ref="I65:I66"/>
    <mergeCell ref="A63:AA63"/>
    <mergeCell ref="O59:O61"/>
    <mergeCell ref="O57:O58"/>
    <mergeCell ref="P57:AA57"/>
    <mergeCell ref="A59:A61"/>
    <mergeCell ref="B59:B61"/>
    <mergeCell ref="C59:C61"/>
    <mergeCell ref="I57:I58"/>
    <mergeCell ref="J57:J58"/>
    <mergeCell ref="O65:O66"/>
    <mergeCell ref="A64:AA64"/>
    <mergeCell ref="A65:A66"/>
    <mergeCell ref="B65:B66"/>
    <mergeCell ref="C65:C66"/>
    <mergeCell ref="D65:D66"/>
    <mergeCell ref="E65:E66"/>
    <mergeCell ref="F65:F66"/>
    <mergeCell ref="G65:G66"/>
    <mergeCell ref="H65:H66"/>
    <mergeCell ref="P65:AA65"/>
    <mergeCell ref="A67:A71"/>
    <mergeCell ref="B67:B71"/>
    <mergeCell ref="C67:C71"/>
    <mergeCell ref="O67:O71"/>
    <mergeCell ref="J65:J66"/>
    <mergeCell ref="K65:K66"/>
    <mergeCell ref="L65:L66"/>
    <mergeCell ref="M65:M66"/>
    <mergeCell ref="N65:N66"/>
    <mergeCell ref="D69:D71"/>
    <mergeCell ref="E69:E71"/>
    <mergeCell ref="G69:G71"/>
    <mergeCell ref="H69:H71"/>
    <mergeCell ref="F24:F25"/>
    <mergeCell ref="F40:F41"/>
    <mergeCell ref="F69:F71"/>
    <mergeCell ref="E57:E58"/>
    <mergeCell ref="F57:F58"/>
    <mergeCell ref="G57:G58"/>
    <mergeCell ref="L75:L76"/>
    <mergeCell ref="M75:M76"/>
    <mergeCell ref="N75:N76"/>
    <mergeCell ref="A73:AA73"/>
    <mergeCell ref="A74:AA74"/>
    <mergeCell ref="A75:A76"/>
    <mergeCell ref="B75:B76"/>
    <mergeCell ref="C75:C76"/>
    <mergeCell ref="D75:D76"/>
    <mergeCell ref="E75:E76"/>
    <mergeCell ref="O75:O76"/>
    <mergeCell ref="P75:AA75"/>
    <mergeCell ref="A77:A78"/>
    <mergeCell ref="B77:B78"/>
    <mergeCell ref="C77:C78"/>
    <mergeCell ref="D77:D78"/>
    <mergeCell ref="E77:E78"/>
    <mergeCell ref="I75:I76"/>
    <mergeCell ref="J75:J76"/>
    <mergeCell ref="K75:K76"/>
    <mergeCell ref="F33:F34"/>
    <mergeCell ref="F35:F38"/>
    <mergeCell ref="E40:E41"/>
    <mergeCell ref="C32:C44"/>
    <mergeCell ref="E60:E61"/>
    <mergeCell ref="D60:D61"/>
    <mergeCell ref="F49:F50"/>
    <mergeCell ref="G60:G61"/>
    <mergeCell ref="H60:H61"/>
    <mergeCell ref="F60:F61"/>
    <mergeCell ref="F77:F78"/>
    <mergeCell ref="G77:G78"/>
    <mergeCell ref="H77:H78"/>
    <mergeCell ref="F75:F76"/>
    <mergeCell ref="G75:G76"/>
    <mergeCell ref="H75:H76"/>
  </mergeCells>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5" scale="55"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Z189"/>
  <sheetViews>
    <sheetView zoomScalePageLayoutView="0" workbookViewId="0" topLeftCell="A1">
      <selection activeCell="A1" sqref="A1:B3"/>
    </sheetView>
  </sheetViews>
  <sheetFormatPr defaultColWidth="11.421875" defaultRowHeight="15"/>
  <cols>
    <col min="1" max="1" width="11.57421875" style="98" customWidth="1"/>
    <col min="2" max="2" width="19.140625" style="98" customWidth="1"/>
    <col min="3" max="3" width="11.57421875" style="98" customWidth="1"/>
    <col min="4" max="4" width="15.28125" style="98" customWidth="1"/>
    <col min="5" max="5" width="14.7109375" style="98" customWidth="1"/>
    <col min="6" max="6" width="10.7109375" style="247" customWidth="1"/>
    <col min="7" max="7" width="25.28125" style="98" customWidth="1"/>
    <col min="8" max="8" width="4.57421875" style="98" customWidth="1"/>
    <col min="9" max="9" width="4.57421875" style="98" hidden="1" customWidth="1"/>
    <col min="10" max="10" width="4.140625" style="98" customWidth="1"/>
    <col min="11" max="11" width="13.8515625" style="98" customWidth="1"/>
    <col min="12" max="12" width="13.57421875" style="98" customWidth="1"/>
    <col min="13" max="13" width="15.28125" style="98" customWidth="1"/>
    <col min="14" max="14" width="14.7109375" style="98" customWidth="1"/>
    <col min="15" max="15" width="3.00390625" style="98" customWidth="1"/>
    <col min="16" max="18" width="3.140625" style="98" customWidth="1"/>
    <col min="19" max="19" width="3.57421875" style="98" customWidth="1"/>
    <col min="20" max="21" width="3.57421875" style="248" customWidth="1"/>
    <col min="22" max="22" width="3.140625" style="249" customWidth="1"/>
    <col min="23" max="23" width="3.28125" style="250" customWidth="1"/>
    <col min="24" max="26" width="3.00390625" style="98" customWidth="1"/>
    <col min="27" max="16384" width="11.421875" style="224" customWidth="1"/>
  </cols>
  <sheetData>
    <row r="1" spans="1:26" ht="24.75" customHeight="1">
      <c r="A1" s="536"/>
      <c r="B1" s="537"/>
      <c r="C1" s="542" t="s">
        <v>557</v>
      </c>
      <c r="D1" s="543"/>
      <c r="E1" s="543"/>
      <c r="F1" s="543"/>
      <c r="G1" s="543"/>
      <c r="H1" s="543"/>
      <c r="I1" s="543"/>
      <c r="J1" s="543"/>
      <c r="K1" s="543"/>
      <c r="L1" s="543"/>
      <c r="M1" s="543"/>
      <c r="N1" s="543"/>
      <c r="O1" s="543"/>
      <c r="P1" s="543"/>
      <c r="Q1" s="543"/>
      <c r="R1" s="543"/>
      <c r="S1" s="547" t="s">
        <v>558</v>
      </c>
      <c r="T1" s="547"/>
      <c r="U1" s="547"/>
      <c r="V1" s="547"/>
      <c r="W1" s="547"/>
      <c r="X1" s="547"/>
      <c r="Y1" s="547"/>
      <c r="Z1" s="548"/>
    </row>
    <row r="2" spans="1:26" ht="24.75" customHeight="1">
      <c r="A2" s="538"/>
      <c r="B2" s="539"/>
      <c r="C2" s="544"/>
      <c r="D2" s="511"/>
      <c r="E2" s="511"/>
      <c r="F2" s="511"/>
      <c r="G2" s="511"/>
      <c r="H2" s="511"/>
      <c r="I2" s="511"/>
      <c r="J2" s="511"/>
      <c r="K2" s="511"/>
      <c r="L2" s="511"/>
      <c r="M2" s="511"/>
      <c r="N2" s="511"/>
      <c r="O2" s="511"/>
      <c r="P2" s="511"/>
      <c r="Q2" s="511"/>
      <c r="R2" s="511"/>
      <c r="S2" s="549" t="s">
        <v>347</v>
      </c>
      <c r="T2" s="549"/>
      <c r="U2" s="549"/>
      <c r="V2" s="549"/>
      <c r="W2" s="549"/>
      <c r="X2" s="549"/>
      <c r="Y2" s="549"/>
      <c r="Z2" s="550"/>
    </row>
    <row r="3" spans="1:26" ht="24.75" customHeight="1" thickBot="1">
      <c r="A3" s="540"/>
      <c r="B3" s="541"/>
      <c r="C3" s="545"/>
      <c r="D3" s="546"/>
      <c r="E3" s="546"/>
      <c r="F3" s="546"/>
      <c r="G3" s="546"/>
      <c r="H3" s="546"/>
      <c r="I3" s="546"/>
      <c r="J3" s="546"/>
      <c r="K3" s="546"/>
      <c r="L3" s="546"/>
      <c r="M3" s="546"/>
      <c r="N3" s="546"/>
      <c r="O3" s="546"/>
      <c r="P3" s="546"/>
      <c r="Q3" s="546"/>
      <c r="R3" s="546"/>
      <c r="S3" s="551" t="s">
        <v>559</v>
      </c>
      <c r="T3" s="551"/>
      <c r="U3" s="551"/>
      <c r="V3" s="551"/>
      <c r="W3" s="551"/>
      <c r="X3" s="551"/>
      <c r="Y3" s="551"/>
      <c r="Z3" s="552"/>
    </row>
    <row r="4" spans="1:26" s="225" customFormat="1" ht="23.25" customHeight="1">
      <c r="A4" s="553" t="s">
        <v>580</v>
      </c>
      <c r="B4" s="554"/>
      <c r="C4" s="554"/>
      <c r="D4" s="554"/>
      <c r="E4" s="554"/>
      <c r="F4" s="554"/>
      <c r="G4" s="554"/>
      <c r="H4" s="554"/>
      <c r="I4" s="554"/>
      <c r="J4" s="554"/>
      <c r="K4" s="554"/>
      <c r="L4" s="554"/>
      <c r="M4" s="554"/>
      <c r="N4" s="555"/>
      <c r="O4" s="554" t="s">
        <v>581</v>
      </c>
      <c r="P4" s="554"/>
      <c r="Q4" s="554"/>
      <c r="R4" s="554"/>
      <c r="S4" s="554"/>
      <c r="T4" s="554"/>
      <c r="U4" s="554"/>
      <c r="V4" s="554"/>
      <c r="W4" s="554"/>
      <c r="X4" s="554"/>
      <c r="Y4" s="554"/>
      <c r="Z4" s="556"/>
    </row>
    <row r="5" spans="1:26" s="225" customFormat="1" ht="27" customHeight="1">
      <c r="A5" s="560" t="s">
        <v>560</v>
      </c>
      <c r="B5" s="561"/>
      <c r="C5" s="226" t="s">
        <v>561</v>
      </c>
      <c r="D5" s="227"/>
      <c r="E5" s="226" t="s">
        <v>562</v>
      </c>
      <c r="F5" s="228"/>
      <c r="G5" s="226" t="s">
        <v>563</v>
      </c>
      <c r="H5" s="226"/>
      <c r="I5" s="226"/>
      <c r="J5" s="226"/>
      <c r="K5" s="226" t="s">
        <v>564</v>
      </c>
      <c r="L5" s="229"/>
      <c r="M5" s="397"/>
      <c r="N5" s="397"/>
      <c r="O5" s="397"/>
      <c r="P5" s="397"/>
      <c r="Q5" s="397"/>
      <c r="R5" s="397"/>
      <c r="S5" s="397"/>
      <c r="T5" s="397"/>
      <c r="U5" s="397"/>
      <c r="V5" s="397"/>
      <c r="W5" s="397"/>
      <c r="X5" s="397"/>
      <c r="Y5" s="397"/>
      <c r="Z5" s="231"/>
    </row>
    <row r="6" spans="1:26" s="232" customFormat="1" ht="23.25" customHeight="1">
      <c r="A6" s="562" t="s">
        <v>6</v>
      </c>
      <c r="B6" s="557" t="s">
        <v>341</v>
      </c>
      <c r="C6" s="557" t="s">
        <v>340</v>
      </c>
      <c r="D6" s="557" t="s">
        <v>344</v>
      </c>
      <c r="E6" s="559" t="s">
        <v>565</v>
      </c>
      <c r="F6" s="557" t="s">
        <v>10</v>
      </c>
      <c r="G6" s="557" t="s">
        <v>566</v>
      </c>
      <c r="H6" s="577" t="s">
        <v>567</v>
      </c>
      <c r="I6" s="578"/>
      <c r="J6" s="579"/>
      <c r="K6" s="557" t="s">
        <v>351</v>
      </c>
      <c r="L6" s="559" t="s">
        <v>343</v>
      </c>
      <c r="M6" s="557" t="s">
        <v>346</v>
      </c>
      <c r="N6" s="557" t="s">
        <v>568</v>
      </c>
      <c r="O6" s="730" t="s">
        <v>155</v>
      </c>
      <c r="P6" s="730"/>
      <c r="Q6" s="730"/>
      <c r="R6" s="730"/>
      <c r="S6" s="730"/>
      <c r="T6" s="730"/>
      <c r="U6" s="730"/>
      <c r="V6" s="730"/>
      <c r="W6" s="730"/>
      <c r="X6" s="730"/>
      <c r="Y6" s="730"/>
      <c r="Z6" s="730"/>
    </row>
    <row r="7" spans="1:26" s="232" customFormat="1" ht="21.75" customHeight="1">
      <c r="A7" s="563"/>
      <c r="B7" s="558"/>
      <c r="C7" s="558"/>
      <c r="D7" s="558"/>
      <c r="E7" s="557"/>
      <c r="F7" s="558"/>
      <c r="G7" s="558"/>
      <c r="H7" s="223" t="s">
        <v>569</v>
      </c>
      <c r="I7" s="265" t="s">
        <v>158</v>
      </c>
      <c r="J7" s="265" t="s">
        <v>156</v>
      </c>
      <c r="K7" s="558"/>
      <c r="L7" s="557"/>
      <c r="M7" s="558"/>
      <c r="N7" s="558"/>
      <c r="O7" s="233" t="s">
        <v>156</v>
      </c>
      <c r="P7" s="233" t="s">
        <v>157</v>
      </c>
      <c r="Q7" s="233" t="s">
        <v>158</v>
      </c>
      <c r="R7" s="233" t="s">
        <v>159</v>
      </c>
      <c r="S7" s="233" t="s">
        <v>160</v>
      </c>
      <c r="T7" s="233" t="s">
        <v>161</v>
      </c>
      <c r="U7" s="233" t="s">
        <v>162</v>
      </c>
      <c r="V7" s="233" t="s">
        <v>159</v>
      </c>
      <c r="W7" s="233" t="s">
        <v>163</v>
      </c>
      <c r="X7" s="233" t="s">
        <v>164</v>
      </c>
      <c r="Y7" s="233" t="s">
        <v>165</v>
      </c>
      <c r="Z7" s="233" t="s">
        <v>166</v>
      </c>
    </row>
    <row r="8" spans="1:26" s="158" customFormat="1" ht="154.5" customHeight="1">
      <c r="A8" s="393" t="s">
        <v>545</v>
      </c>
      <c r="B8" s="394" t="s">
        <v>573</v>
      </c>
      <c r="C8" s="395">
        <v>90701</v>
      </c>
      <c r="D8" s="394" t="s">
        <v>548</v>
      </c>
      <c r="E8" s="396">
        <v>0.5</v>
      </c>
      <c r="F8" s="267">
        <v>9070103</v>
      </c>
      <c r="G8" s="343" t="s">
        <v>590</v>
      </c>
      <c r="H8" s="167" t="s">
        <v>574</v>
      </c>
      <c r="I8" s="167"/>
      <c r="J8" s="167"/>
      <c r="K8" s="255">
        <v>40</v>
      </c>
      <c r="L8" s="256" t="s">
        <v>591</v>
      </c>
      <c r="M8" s="257" t="s">
        <v>524</v>
      </c>
      <c r="N8" s="398">
        <v>232837320</v>
      </c>
      <c r="O8" s="240"/>
      <c r="P8" s="240"/>
      <c r="Q8" s="240"/>
      <c r="R8" s="240"/>
      <c r="S8" s="240"/>
      <c r="T8" s="240"/>
      <c r="U8" s="258"/>
      <c r="V8" s="258"/>
      <c r="W8" s="258">
        <v>1</v>
      </c>
      <c r="X8" s="251"/>
      <c r="Y8" s="251"/>
      <c r="Z8" s="251"/>
    </row>
    <row r="9" spans="1:26" s="225" customFormat="1" ht="36" customHeight="1" thickBot="1">
      <c r="A9" s="566" t="s">
        <v>570</v>
      </c>
      <c r="B9" s="567"/>
      <c r="C9" s="567"/>
      <c r="D9" s="567"/>
      <c r="E9" s="567"/>
      <c r="F9" s="567"/>
      <c r="G9" s="567"/>
      <c r="H9" s="567"/>
      <c r="I9" s="567"/>
      <c r="J9" s="567"/>
      <c r="K9" s="567"/>
      <c r="L9" s="567"/>
      <c r="M9" s="567"/>
      <c r="N9" s="567"/>
      <c r="O9" s="567"/>
      <c r="P9" s="567"/>
      <c r="Q9" s="567"/>
      <c r="R9" s="567"/>
      <c r="S9" s="567"/>
      <c r="T9" s="567"/>
      <c r="U9" s="567"/>
      <c r="V9" s="567"/>
      <c r="W9" s="567"/>
      <c r="X9" s="567"/>
      <c r="Y9" s="567"/>
      <c r="Z9" s="568"/>
    </row>
    <row r="10" spans="1:26" s="225" customFormat="1" ht="36" customHeight="1">
      <c r="A10" s="590" t="s">
        <v>592</v>
      </c>
      <c r="B10" s="591"/>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2"/>
    </row>
    <row r="11" spans="1:26" s="225" customFormat="1" ht="56.25" customHeight="1">
      <c r="A11" s="569"/>
      <c r="B11" s="570"/>
      <c r="C11" s="570"/>
      <c r="D11" s="570"/>
      <c r="E11" s="570"/>
      <c r="F11" s="570"/>
      <c r="G11" s="570"/>
      <c r="H11" s="246"/>
      <c r="I11" s="246"/>
      <c r="J11" s="246"/>
      <c r="K11" s="571"/>
      <c r="L11" s="571"/>
      <c r="M11" s="571"/>
      <c r="N11" s="571"/>
      <c r="O11" s="571"/>
      <c r="P11" s="571"/>
      <c r="Q11" s="571"/>
      <c r="R11" s="571"/>
      <c r="S11" s="571"/>
      <c r="T11" s="571"/>
      <c r="U11" s="571"/>
      <c r="V11" s="571"/>
      <c r="W11" s="571"/>
      <c r="X11" s="571"/>
      <c r="Y11" s="571"/>
      <c r="Z11" s="572"/>
    </row>
    <row r="12" spans="1:26" s="225" customFormat="1" ht="21.75" customHeight="1">
      <c r="A12" s="573" t="s">
        <v>571</v>
      </c>
      <c r="B12" s="574"/>
      <c r="C12" s="574"/>
      <c r="D12" s="574"/>
      <c r="E12" s="574"/>
      <c r="F12" s="574"/>
      <c r="G12" s="574"/>
      <c r="H12" s="246"/>
      <c r="I12" s="246"/>
      <c r="J12" s="246"/>
      <c r="K12" s="575" t="s">
        <v>572</v>
      </c>
      <c r="L12" s="575"/>
      <c r="M12" s="575"/>
      <c r="N12" s="575"/>
      <c r="O12" s="575"/>
      <c r="P12" s="575"/>
      <c r="Q12" s="575"/>
      <c r="R12" s="575"/>
      <c r="S12" s="575"/>
      <c r="T12" s="575"/>
      <c r="U12" s="575"/>
      <c r="V12" s="575"/>
      <c r="W12" s="575"/>
      <c r="X12" s="575"/>
      <c r="Y12" s="575"/>
      <c r="Z12" s="576"/>
    </row>
    <row r="13" spans="1:26" s="225" customFormat="1" ht="72" customHeight="1" thickBot="1">
      <c r="A13" s="580" t="s">
        <v>579</v>
      </c>
      <c r="B13" s="581"/>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2"/>
    </row>
    <row r="14" spans="1:26" s="363" customFormat="1" ht="12.75">
      <c r="A14" s="248"/>
      <c r="B14" s="248"/>
      <c r="C14" s="248"/>
      <c r="D14" s="248"/>
      <c r="E14" s="248"/>
      <c r="F14" s="362"/>
      <c r="G14" s="248"/>
      <c r="H14" s="248"/>
      <c r="I14" s="248"/>
      <c r="J14" s="248"/>
      <c r="K14" s="248"/>
      <c r="L14" s="248"/>
      <c r="M14" s="248"/>
      <c r="N14" s="248"/>
      <c r="O14" s="248"/>
      <c r="P14" s="248"/>
      <c r="Q14" s="248"/>
      <c r="R14" s="248"/>
      <c r="S14" s="248"/>
      <c r="T14" s="248"/>
      <c r="U14" s="248"/>
      <c r="V14" s="248"/>
      <c r="W14" s="248"/>
      <c r="X14" s="248"/>
      <c r="Y14" s="248"/>
      <c r="Z14" s="248"/>
    </row>
    <row r="15" spans="1:26" s="363" customFormat="1" ht="12.75">
      <c r="A15" s="248"/>
      <c r="B15" s="248"/>
      <c r="C15" s="248"/>
      <c r="D15" s="248"/>
      <c r="E15" s="248"/>
      <c r="F15" s="362"/>
      <c r="G15" s="248"/>
      <c r="H15" s="248"/>
      <c r="I15" s="248"/>
      <c r="J15" s="248"/>
      <c r="K15" s="248"/>
      <c r="L15" s="248"/>
      <c r="M15" s="248"/>
      <c r="N15" s="248"/>
      <c r="O15" s="248"/>
      <c r="P15" s="248"/>
      <c r="Q15" s="248"/>
      <c r="R15" s="248"/>
      <c r="S15" s="248"/>
      <c r="T15" s="248"/>
      <c r="U15" s="248"/>
      <c r="V15" s="248"/>
      <c r="W15" s="248"/>
      <c r="X15" s="248"/>
      <c r="Y15" s="248"/>
      <c r="Z15" s="248"/>
    </row>
    <row r="16" spans="1:26" s="363" customFormat="1" ht="12.75">
      <c r="A16" s="248"/>
      <c r="B16" s="248"/>
      <c r="C16" s="248"/>
      <c r="D16" s="248"/>
      <c r="E16" s="248"/>
      <c r="F16" s="362"/>
      <c r="G16" s="248"/>
      <c r="H16" s="248"/>
      <c r="I16" s="248"/>
      <c r="J16" s="248"/>
      <c r="K16" s="248"/>
      <c r="L16" s="248"/>
      <c r="M16" s="248"/>
      <c r="N16" s="248"/>
      <c r="O16" s="248"/>
      <c r="P16" s="248"/>
      <c r="Q16" s="248"/>
      <c r="R16" s="248"/>
      <c r="S16" s="248"/>
      <c r="T16" s="248"/>
      <c r="U16" s="248"/>
      <c r="V16" s="248"/>
      <c r="W16" s="248"/>
      <c r="X16" s="248"/>
      <c r="Y16" s="248"/>
      <c r="Z16" s="248"/>
    </row>
    <row r="17" spans="1:26" s="363" customFormat="1" ht="12.75">
      <c r="A17" s="248"/>
      <c r="B17" s="248"/>
      <c r="C17" s="248"/>
      <c r="D17" s="248"/>
      <c r="E17" s="248"/>
      <c r="F17" s="362"/>
      <c r="G17" s="248"/>
      <c r="H17" s="248"/>
      <c r="I17" s="248"/>
      <c r="J17" s="248"/>
      <c r="K17" s="248"/>
      <c r="L17" s="248"/>
      <c r="M17" s="248"/>
      <c r="N17" s="248"/>
      <c r="O17" s="248"/>
      <c r="P17" s="248"/>
      <c r="Q17" s="248"/>
      <c r="R17" s="248"/>
      <c r="S17" s="248"/>
      <c r="T17" s="248"/>
      <c r="U17" s="248"/>
      <c r="V17" s="248"/>
      <c r="W17" s="248"/>
      <c r="X17" s="248"/>
      <c r="Y17" s="248"/>
      <c r="Z17" s="248"/>
    </row>
    <row r="18" spans="1:26" s="363" customFormat="1" ht="12.75">
      <c r="A18" s="248"/>
      <c r="B18" s="248"/>
      <c r="C18" s="248"/>
      <c r="D18" s="248"/>
      <c r="E18" s="248"/>
      <c r="F18" s="362"/>
      <c r="G18" s="248"/>
      <c r="H18" s="248"/>
      <c r="I18" s="248"/>
      <c r="J18" s="248"/>
      <c r="K18" s="248"/>
      <c r="L18" s="248"/>
      <c r="M18" s="248"/>
      <c r="N18" s="248"/>
      <c r="O18" s="248"/>
      <c r="P18" s="248"/>
      <c r="Q18" s="248"/>
      <c r="R18" s="248"/>
      <c r="S18" s="248"/>
      <c r="T18" s="248"/>
      <c r="U18" s="248"/>
      <c r="V18" s="248"/>
      <c r="W18" s="248"/>
      <c r="X18" s="248"/>
      <c r="Y18" s="248"/>
      <c r="Z18" s="248"/>
    </row>
    <row r="19" spans="1:26" s="363" customFormat="1" ht="12.75">
      <c r="A19" s="248"/>
      <c r="B19" s="248"/>
      <c r="C19" s="248"/>
      <c r="D19" s="248"/>
      <c r="E19" s="248"/>
      <c r="F19" s="362"/>
      <c r="G19" s="248"/>
      <c r="H19" s="248"/>
      <c r="I19" s="248"/>
      <c r="J19" s="248"/>
      <c r="K19" s="248"/>
      <c r="L19" s="248"/>
      <c r="M19" s="248"/>
      <c r="N19" s="248"/>
      <c r="O19" s="248"/>
      <c r="P19" s="248"/>
      <c r="Q19" s="248"/>
      <c r="R19" s="248"/>
      <c r="S19" s="248"/>
      <c r="T19" s="248"/>
      <c r="U19" s="248"/>
      <c r="V19" s="248"/>
      <c r="W19" s="248"/>
      <c r="X19" s="248"/>
      <c r="Y19" s="248"/>
      <c r="Z19" s="248"/>
    </row>
    <row r="20" spans="1:26" s="363" customFormat="1" ht="12.75">
      <c r="A20" s="248"/>
      <c r="B20" s="248"/>
      <c r="C20" s="248"/>
      <c r="D20" s="248"/>
      <c r="E20" s="248"/>
      <c r="F20" s="362"/>
      <c r="G20" s="248"/>
      <c r="H20" s="248"/>
      <c r="I20" s="248"/>
      <c r="J20" s="248"/>
      <c r="K20" s="248"/>
      <c r="L20" s="248"/>
      <c r="M20" s="248"/>
      <c r="N20" s="248"/>
      <c r="O20" s="248"/>
      <c r="P20" s="248"/>
      <c r="Q20" s="248"/>
      <c r="R20" s="248"/>
      <c r="S20" s="248"/>
      <c r="T20" s="248"/>
      <c r="U20" s="248"/>
      <c r="V20" s="248"/>
      <c r="W20" s="248"/>
      <c r="X20" s="248"/>
      <c r="Y20" s="248"/>
      <c r="Z20" s="248"/>
    </row>
    <row r="21" spans="1:26" s="363" customFormat="1" ht="12.75">
      <c r="A21" s="248"/>
      <c r="B21" s="248"/>
      <c r="C21" s="248"/>
      <c r="D21" s="248"/>
      <c r="E21" s="248"/>
      <c r="F21" s="362"/>
      <c r="G21" s="248"/>
      <c r="H21" s="248"/>
      <c r="I21" s="248"/>
      <c r="J21" s="248"/>
      <c r="K21" s="248"/>
      <c r="L21" s="248"/>
      <c r="M21" s="248"/>
      <c r="N21" s="248"/>
      <c r="O21" s="248"/>
      <c r="P21" s="248"/>
      <c r="Q21" s="248"/>
      <c r="R21" s="248"/>
      <c r="S21" s="248"/>
      <c r="T21" s="248"/>
      <c r="U21" s="248"/>
      <c r="V21" s="248"/>
      <c r="W21" s="248"/>
      <c r="X21" s="248"/>
      <c r="Y21" s="248"/>
      <c r="Z21" s="248"/>
    </row>
    <row r="22" spans="1:26" s="363" customFormat="1" ht="12.75">
      <c r="A22" s="248"/>
      <c r="B22" s="248"/>
      <c r="C22" s="248"/>
      <c r="D22" s="248"/>
      <c r="E22" s="248"/>
      <c r="F22" s="362"/>
      <c r="G22" s="248"/>
      <c r="H22" s="248"/>
      <c r="I22" s="248"/>
      <c r="J22" s="248"/>
      <c r="K22" s="248"/>
      <c r="L22" s="248"/>
      <c r="M22" s="248"/>
      <c r="N22" s="248"/>
      <c r="O22" s="248"/>
      <c r="P22" s="248"/>
      <c r="Q22" s="248"/>
      <c r="R22" s="248"/>
      <c r="S22" s="248"/>
      <c r="T22" s="248"/>
      <c r="U22" s="248"/>
      <c r="V22" s="248"/>
      <c r="W22" s="248"/>
      <c r="X22" s="248"/>
      <c r="Y22" s="248"/>
      <c r="Z22" s="248"/>
    </row>
    <row r="23" spans="1:26" s="363" customFormat="1" ht="12.75">
      <c r="A23" s="248"/>
      <c r="B23" s="248"/>
      <c r="C23" s="248"/>
      <c r="D23" s="248"/>
      <c r="E23" s="248"/>
      <c r="F23" s="362"/>
      <c r="G23" s="248"/>
      <c r="H23" s="248"/>
      <c r="I23" s="248"/>
      <c r="J23" s="248"/>
      <c r="K23" s="248"/>
      <c r="L23" s="248"/>
      <c r="M23" s="248"/>
      <c r="N23" s="248"/>
      <c r="O23" s="248"/>
      <c r="P23" s="248"/>
      <c r="Q23" s="248"/>
      <c r="R23" s="248"/>
      <c r="S23" s="248"/>
      <c r="T23" s="248"/>
      <c r="U23" s="248"/>
      <c r="V23" s="248"/>
      <c r="W23" s="248"/>
      <c r="X23" s="248"/>
      <c r="Y23" s="248"/>
      <c r="Z23" s="248"/>
    </row>
    <row r="24" spans="1:26" s="363" customFormat="1" ht="12.75">
      <c r="A24" s="248"/>
      <c r="B24" s="248"/>
      <c r="C24" s="248"/>
      <c r="D24" s="248"/>
      <c r="E24" s="248"/>
      <c r="F24" s="362"/>
      <c r="G24" s="248"/>
      <c r="H24" s="248"/>
      <c r="I24" s="248"/>
      <c r="J24" s="248"/>
      <c r="K24" s="248"/>
      <c r="L24" s="248"/>
      <c r="M24" s="248"/>
      <c r="N24" s="248"/>
      <c r="O24" s="248"/>
      <c r="P24" s="248"/>
      <c r="Q24" s="248"/>
      <c r="R24" s="248"/>
      <c r="S24" s="248"/>
      <c r="T24" s="248"/>
      <c r="U24" s="248"/>
      <c r="V24" s="248"/>
      <c r="W24" s="248"/>
      <c r="X24" s="248"/>
      <c r="Y24" s="248"/>
      <c r="Z24" s="248"/>
    </row>
    <row r="25" spans="1:26" s="363" customFormat="1" ht="12.75">
      <c r="A25" s="248"/>
      <c r="B25" s="248"/>
      <c r="C25" s="248"/>
      <c r="D25" s="248"/>
      <c r="E25" s="248"/>
      <c r="F25" s="362"/>
      <c r="G25" s="248"/>
      <c r="H25" s="248"/>
      <c r="I25" s="248"/>
      <c r="J25" s="248"/>
      <c r="K25" s="248"/>
      <c r="L25" s="248"/>
      <c r="M25" s="248"/>
      <c r="N25" s="248"/>
      <c r="O25" s="248"/>
      <c r="P25" s="248"/>
      <c r="Q25" s="248"/>
      <c r="R25" s="248"/>
      <c r="S25" s="248"/>
      <c r="T25" s="248"/>
      <c r="U25" s="248"/>
      <c r="V25" s="248"/>
      <c r="W25" s="248"/>
      <c r="X25" s="248"/>
      <c r="Y25" s="248"/>
      <c r="Z25" s="248"/>
    </row>
    <row r="26" spans="1:26" s="363" customFormat="1" ht="12.75">
      <c r="A26" s="248"/>
      <c r="B26" s="248"/>
      <c r="C26" s="248"/>
      <c r="D26" s="248"/>
      <c r="E26" s="248"/>
      <c r="F26" s="362"/>
      <c r="G26" s="248"/>
      <c r="H26" s="248"/>
      <c r="I26" s="248"/>
      <c r="J26" s="248"/>
      <c r="K26" s="248"/>
      <c r="L26" s="248"/>
      <c r="M26" s="248"/>
      <c r="N26" s="248"/>
      <c r="O26" s="248"/>
      <c r="P26" s="248"/>
      <c r="Q26" s="248"/>
      <c r="R26" s="248"/>
      <c r="S26" s="248"/>
      <c r="T26" s="248"/>
      <c r="U26" s="248"/>
      <c r="V26" s="248"/>
      <c r="W26" s="248"/>
      <c r="X26" s="248"/>
      <c r="Y26" s="248"/>
      <c r="Z26" s="248"/>
    </row>
    <row r="27" spans="1:26" s="363" customFormat="1" ht="12.75">
      <c r="A27" s="248"/>
      <c r="B27" s="248"/>
      <c r="C27" s="248"/>
      <c r="D27" s="248"/>
      <c r="E27" s="248"/>
      <c r="F27" s="362"/>
      <c r="G27" s="248"/>
      <c r="H27" s="248"/>
      <c r="I27" s="248"/>
      <c r="J27" s="248"/>
      <c r="K27" s="248"/>
      <c r="L27" s="248"/>
      <c r="M27" s="248"/>
      <c r="N27" s="248"/>
      <c r="O27" s="248"/>
      <c r="P27" s="248"/>
      <c r="Q27" s="248"/>
      <c r="R27" s="248"/>
      <c r="S27" s="248"/>
      <c r="T27" s="248"/>
      <c r="U27" s="248"/>
      <c r="V27" s="248"/>
      <c r="W27" s="248"/>
      <c r="X27" s="248"/>
      <c r="Y27" s="248"/>
      <c r="Z27" s="248"/>
    </row>
    <row r="28" spans="1:26" s="363" customFormat="1" ht="12.75">
      <c r="A28" s="248"/>
      <c r="B28" s="248"/>
      <c r="C28" s="248"/>
      <c r="D28" s="248"/>
      <c r="E28" s="248"/>
      <c r="F28" s="362"/>
      <c r="G28" s="248"/>
      <c r="H28" s="248"/>
      <c r="I28" s="248"/>
      <c r="J28" s="248"/>
      <c r="K28" s="248"/>
      <c r="L28" s="248"/>
      <c r="M28" s="248"/>
      <c r="N28" s="248"/>
      <c r="O28" s="248"/>
      <c r="P28" s="248"/>
      <c r="Q28" s="248"/>
      <c r="R28" s="248"/>
      <c r="S28" s="248"/>
      <c r="T28" s="248"/>
      <c r="U28" s="248"/>
      <c r="V28" s="248"/>
      <c r="W28" s="248"/>
      <c r="X28" s="248"/>
      <c r="Y28" s="248"/>
      <c r="Z28" s="248"/>
    </row>
    <row r="29" spans="1:26" s="363" customFormat="1" ht="12.75">
      <c r="A29" s="248"/>
      <c r="B29" s="248"/>
      <c r="C29" s="248"/>
      <c r="D29" s="248"/>
      <c r="E29" s="248"/>
      <c r="F29" s="362"/>
      <c r="G29" s="248"/>
      <c r="H29" s="248"/>
      <c r="I29" s="248"/>
      <c r="J29" s="248"/>
      <c r="K29" s="248"/>
      <c r="L29" s="248"/>
      <c r="M29" s="248"/>
      <c r="N29" s="248"/>
      <c r="O29" s="248"/>
      <c r="P29" s="248"/>
      <c r="Q29" s="248"/>
      <c r="R29" s="248"/>
      <c r="S29" s="248"/>
      <c r="T29" s="248"/>
      <c r="U29" s="248"/>
      <c r="V29" s="248"/>
      <c r="W29" s="248"/>
      <c r="X29" s="248"/>
      <c r="Y29" s="248"/>
      <c r="Z29" s="248"/>
    </row>
    <row r="30" spans="1:26" s="363" customFormat="1" ht="12.75">
      <c r="A30" s="248"/>
      <c r="B30" s="248"/>
      <c r="C30" s="248"/>
      <c r="D30" s="248"/>
      <c r="E30" s="248"/>
      <c r="F30" s="362"/>
      <c r="G30" s="248"/>
      <c r="H30" s="248"/>
      <c r="I30" s="248"/>
      <c r="J30" s="248"/>
      <c r="K30" s="248"/>
      <c r="L30" s="248"/>
      <c r="M30" s="248"/>
      <c r="N30" s="248"/>
      <c r="O30" s="248"/>
      <c r="P30" s="248"/>
      <c r="Q30" s="248"/>
      <c r="R30" s="248"/>
      <c r="S30" s="248"/>
      <c r="T30" s="248"/>
      <c r="U30" s="248"/>
      <c r="V30" s="248"/>
      <c r="W30" s="248"/>
      <c r="X30" s="248"/>
      <c r="Y30" s="248"/>
      <c r="Z30" s="248"/>
    </row>
    <row r="31" spans="1:26" s="363" customFormat="1" ht="12.75">
      <c r="A31" s="248"/>
      <c r="B31" s="248"/>
      <c r="C31" s="248"/>
      <c r="D31" s="248"/>
      <c r="E31" s="248"/>
      <c r="F31" s="362"/>
      <c r="G31" s="248"/>
      <c r="H31" s="248"/>
      <c r="I31" s="248"/>
      <c r="J31" s="248"/>
      <c r="K31" s="248"/>
      <c r="L31" s="248"/>
      <c r="M31" s="248"/>
      <c r="N31" s="248"/>
      <c r="O31" s="248"/>
      <c r="P31" s="248"/>
      <c r="Q31" s="248"/>
      <c r="R31" s="248"/>
      <c r="S31" s="248"/>
      <c r="T31" s="248"/>
      <c r="U31" s="248"/>
      <c r="V31" s="248"/>
      <c r="W31" s="248"/>
      <c r="X31" s="248"/>
      <c r="Y31" s="248"/>
      <c r="Z31" s="248"/>
    </row>
    <row r="32" spans="1:26" s="363" customFormat="1" ht="12.75">
      <c r="A32" s="248"/>
      <c r="B32" s="248"/>
      <c r="C32" s="248"/>
      <c r="D32" s="248"/>
      <c r="E32" s="248"/>
      <c r="F32" s="362"/>
      <c r="G32" s="248"/>
      <c r="H32" s="248"/>
      <c r="I32" s="248"/>
      <c r="J32" s="248"/>
      <c r="K32" s="248"/>
      <c r="L32" s="248"/>
      <c r="M32" s="248"/>
      <c r="N32" s="248"/>
      <c r="O32" s="248"/>
      <c r="P32" s="248"/>
      <c r="Q32" s="248"/>
      <c r="R32" s="248"/>
      <c r="S32" s="248"/>
      <c r="T32" s="248"/>
      <c r="U32" s="248"/>
      <c r="V32" s="248"/>
      <c r="W32" s="248"/>
      <c r="X32" s="248"/>
      <c r="Y32" s="248"/>
      <c r="Z32" s="248"/>
    </row>
    <row r="33" spans="1:26" s="363" customFormat="1" ht="12.75">
      <c r="A33" s="248"/>
      <c r="B33" s="248"/>
      <c r="C33" s="248"/>
      <c r="D33" s="248"/>
      <c r="E33" s="248"/>
      <c r="F33" s="362"/>
      <c r="G33" s="248"/>
      <c r="H33" s="248"/>
      <c r="I33" s="248"/>
      <c r="J33" s="248"/>
      <c r="K33" s="248"/>
      <c r="L33" s="248"/>
      <c r="M33" s="248"/>
      <c r="N33" s="248"/>
      <c r="O33" s="248"/>
      <c r="P33" s="248"/>
      <c r="Q33" s="248"/>
      <c r="R33" s="248"/>
      <c r="S33" s="248"/>
      <c r="T33" s="248"/>
      <c r="U33" s="248"/>
      <c r="V33" s="248"/>
      <c r="W33" s="248"/>
      <c r="X33" s="248"/>
      <c r="Y33" s="248"/>
      <c r="Z33" s="248"/>
    </row>
    <row r="34" spans="1:26" s="363" customFormat="1" ht="12.75">
      <c r="A34" s="248"/>
      <c r="B34" s="248"/>
      <c r="C34" s="248"/>
      <c r="D34" s="248"/>
      <c r="E34" s="248"/>
      <c r="F34" s="362"/>
      <c r="G34" s="248"/>
      <c r="H34" s="248"/>
      <c r="I34" s="248"/>
      <c r="J34" s="248"/>
      <c r="K34" s="248"/>
      <c r="L34" s="248"/>
      <c r="M34" s="248"/>
      <c r="N34" s="248"/>
      <c r="O34" s="248"/>
      <c r="P34" s="248"/>
      <c r="Q34" s="248"/>
      <c r="R34" s="248"/>
      <c r="S34" s="248"/>
      <c r="T34" s="248"/>
      <c r="U34" s="248"/>
      <c r="V34" s="248"/>
      <c r="W34" s="248"/>
      <c r="X34" s="248"/>
      <c r="Y34" s="248"/>
      <c r="Z34" s="248"/>
    </row>
    <row r="35" spans="1:26" s="363" customFormat="1" ht="12.75">
      <c r="A35" s="248"/>
      <c r="B35" s="248"/>
      <c r="C35" s="248"/>
      <c r="D35" s="248"/>
      <c r="E35" s="248"/>
      <c r="F35" s="362"/>
      <c r="G35" s="248"/>
      <c r="H35" s="248"/>
      <c r="I35" s="248"/>
      <c r="J35" s="248"/>
      <c r="K35" s="248"/>
      <c r="L35" s="248"/>
      <c r="M35" s="248"/>
      <c r="N35" s="248"/>
      <c r="O35" s="248"/>
      <c r="P35" s="248"/>
      <c r="Q35" s="248"/>
      <c r="R35" s="248"/>
      <c r="S35" s="248"/>
      <c r="T35" s="248"/>
      <c r="U35" s="248"/>
      <c r="V35" s="248"/>
      <c r="W35" s="248"/>
      <c r="X35" s="248"/>
      <c r="Y35" s="248"/>
      <c r="Z35" s="248"/>
    </row>
    <row r="36" spans="1:26" s="363" customFormat="1" ht="12.75">
      <c r="A36" s="248"/>
      <c r="B36" s="248"/>
      <c r="C36" s="248"/>
      <c r="D36" s="248"/>
      <c r="E36" s="248"/>
      <c r="F36" s="362"/>
      <c r="G36" s="248"/>
      <c r="H36" s="248"/>
      <c r="I36" s="248"/>
      <c r="J36" s="248"/>
      <c r="K36" s="248"/>
      <c r="L36" s="248"/>
      <c r="M36" s="248"/>
      <c r="N36" s="248"/>
      <c r="O36" s="248"/>
      <c r="P36" s="248"/>
      <c r="Q36" s="248"/>
      <c r="R36" s="248"/>
      <c r="S36" s="248"/>
      <c r="T36" s="248"/>
      <c r="U36" s="248"/>
      <c r="V36" s="248"/>
      <c r="W36" s="248"/>
      <c r="X36" s="248"/>
      <c r="Y36" s="248"/>
      <c r="Z36" s="248"/>
    </row>
    <row r="37" spans="1:26" s="363" customFormat="1" ht="12.75">
      <c r="A37" s="248"/>
      <c r="B37" s="248"/>
      <c r="C37" s="248"/>
      <c r="D37" s="248"/>
      <c r="E37" s="248"/>
      <c r="F37" s="362"/>
      <c r="G37" s="248"/>
      <c r="H37" s="248"/>
      <c r="I37" s="248"/>
      <c r="J37" s="248"/>
      <c r="K37" s="248"/>
      <c r="L37" s="248"/>
      <c r="M37" s="248"/>
      <c r="N37" s="248"/>
      <c r="O37" s="248"/>
      <c r="P37" s="248"/>
      <c r="Q37" s="248"/>
      <c r="R37" s="248"/>
      <c r="S37" s="248"/>
      <c r="T37" s="248"/>
      <c r="U37" s="248"/>
      <c r="V37" s="248"/>
      <c r="W37" s="248"/>
      <c r="X37" s="248"/>
      <c r="Y37" s="248"/>
      <c r="Z37" s="248"/>
    </row>
    <row r="38" spans="1:26" s="363" customFormat="1" ht="12.75">
      <c r="A38" s="248"/>
      <c r="B38" s="248"/>
      <c r="C38" s="248"/>
      <c r="D38" s="248"/>
      <c r="E38" s="248"/>
      <c r="F38" s="362"/>
      <c r="G38" s="248"/>
      <c r="H38" s="248"/>
      <c r="I38" s="248"/>
      <c r="J38" s="248"/>
      <c r="K38" s="248"/>
      <c r="L38" s="248"/>
      <c r="M38" s="248"/>
      <c r="N38" s="248"/>
      <c r="O38" s="248"/>
      <c r="P38" s="248"/>
      <c r="Q38" s="248"/>
      <c r="R38" s="248"/>
      <c r="S38" s="248"/>
      <c r="T38" s="248"/>
      <c r="U38" s="248"/>
      <c r="V38" s="248"/>
      <c r="W38" s="248"/>
      <c r="X38" s="248"/>
      <c r="Y38" s="248"/>
      <c r="Z38" s="248"/>
    </row>
    <row r="39" spans="1:26" s="363" customFormat="1" ht="12.75">
      <c r="A39" s="248"/>
      <c r="B39" s="248"/>
      <c r="C39" s="248"/>
      <c r="D39" s="248"/>
      <c r="E39" s="248"/>
      <c r="F39" s="362"/>
      <c r="G39" s="248"/>
      <c r="H39" s="248"/>
      <c r="I39" s="248"/>
      <c r="J39" s="248"/>
      <c r="K39" s="248"/>
      <c r="L39" s="248"/>
      <c r="M39" s="248"/>
      <c r="N39" s="248"/>
      <c r="O39" s="248"/>
      <c r="P39" s="248"/>
      <c r="Q39" s="248"/>
      <c r="R39" s="248"/>
      <c r="S39" s="248"/>
      <c r="T39" s="248"/>
      <c r="U39" s="248"/>
      <c r="V39" s="248"/>
      <c r="W39" s="248"/>
      <c r="X39" s="248"/>
      <c r="Y39" s="248"/>
      <c r="Z39" s="248"/>
    </row>
    <row r="40" spans="1:26" s="363" customFormat="1" ht="12.75">
      <c r="A40" s="248"/>
      <c r="B40" s="248"/>
      <c r="C40" s="248"/>
      <c r="D40" s="248"/>
      <c r="E40" s="248"/>
      <c r="F40" s="362"/>
      <c r="G40" s="248"/>
      <c r="H40" s="248"/>
      <c r="I40" s="248"/>
      <c r="J40" s="248"/>
      <c r="K40" s="248"/>
      <c r="L40" s="248"/>
      <c r="M40" s="248"/>
      <c r="N40" s="248"/>
      <c r="O40" s="248"/>
      <c r="P40" s="248"/>
      <c r="Q40" s="248"/>
      <c r="R40" s="248"/>
      <c r="S40" s="248"/>
      <c r="T40" s="248"/>
      <c r="U40" s="248"/>
      <c r="V40" s="248"/>
      <c r="W40" s="248"/>
      <c r="X40" s="248"/>
      <c r="Y40" s="248"/>
      <c r="Z40" s="248"/>
    </row>
    <row r="41" spans="1:26" s="363" customFormat="1" ht="12.75">
      <c r="A41" s="248"/>
      <c r="B41" s="248"/>
      <c r="C41" s="248"/>
      <c r="D41" s="248"/>
      <c r="E41" s="248"/>
      <c r="F41" s="362"/>
      <c r="G41" s="248"/>
      <c r="H41" s="248"/>
      <c r="I41" s="248"/>
      <c r="J41" s="248"/>
      <c r="K41" s="248"/>
      <c r="L41" s="248"/>
      <c r="M41" s="248"/>
      <c r="N41" s="248"/>
      <c r="O41" s="248"/>
      <c r="P41" s="248"/>
      <c r="Q41" s="248"/>
      <c r="R41" s="248"/>
      <c r="S41" s="248"/>
      <c r="T41" s="248"/>
      <c r="U41" s="248"/>
      <c r="V41" s="248"/>
      <c r="W41" s="248"/>
      <c r="X41" s="248"/>
      <c r="Y41" s="248"/>
      <c r="Z41" s="248"/>
    </row>
    <row r="42" spans="1:26" s="363" customFormat="1" ht="12.75">
      <c r="A42" s="248"/>
      <c r="B42" s="248"/>
      <c r="C42" s="248"/>
      <c r="D42" s="248"/>
      <c r="E42" s="248"/>
      <c r="F42" s="362"/>
      <c r="G42" s="248"/>
      <c r="H42" s="248"/>
      <c r="I42" s="248"/>
      <c r="J42" s="248"/>
      <c r="K42" s="248"/>
      <c r="L42" s="248"/>
      <c r="M42" s="248"/>
      <c r="N42" s="248"/>
      <c r="O42" s="248"/>
      <c r="P42" s="248"/>
      <c r="Q42" s="248"/>
      <c r="R42" s="248"/>
      <c r="S42" s="248"/>
      <c r="T42" s="248"/>
      <c r="U42" s="248"/>
      <c r="V42" s="248"/>
      <c r="W42" s="248"/>
      <c r="X42" s="248"/>
      <c r="Y42" s="248"/>
      <c r="Z42" s="248"/>
    </row>
    <row r="43" spans="1:26" s="363" customFormat="1" ht="12.75">
      <c r="A43" s="248"/>
      <c r="B43" s="248"/>
      <c r="C43" s="248"/>
      <c r="D43" s="248"/>
      <c r="E43" s="248"/>
      <c r="F43" s="362"/>
      <c r="G43" s="248"/>
      <c r="H43" s="248"/>
      <c r="I43" s="248"/>
      <c r="J43" s="248"/>
      <c r="K43" s="248"/>
      <c r="L43" s="248"/>
      <c r="M43" s="248"/>
      <c r="N43" s="248"/>
      <c r="O43" s="248"/>
      <c r="P43" s="248"/>
      <c r="Q43" s="248"/>
      <c r="R43" s="248"/>
      <c r="S43" s="248"/>
      <c r="T43" s="248"/>
      <c r="U43" s="248"/>
      <c r="V43" s="248"/>
      <c r="W43" s="248"/>
      <c r="X43" s="248"/>
      <c r="Y43" s="248"/>
      <c r="Z43" s="248"/>
    </row>
    <row r="44" spans="1:26" s="363" customFormat="1" ht="12.75">
      <c r="A44" s="248"/>
      <c r="B44" s="248"/>
      <c r="C44" s="248"/>
      <c r="D44" s="248"/>
      <c r="E44" s="248"/>
      <c r="F44" s="362"/>
      <c r="G44" s="248"/>
      <c r="H44" s="248"/>
      <c r="I44" s="248"/>
      <c r="J44" s="248"/>
      <c r="K44" s="248"/>
      <c r="L44" s="248"/>
      <c r="M44" s="248"/>
      <c r="N44" s="248"/>
      <c r="O44" s="248"/>
      <c r="P44" s="248"/>
      <c r="Q44" s="248"/>
      <c r="R44" s="248"/>
      <c r="S44" s="248"/>
      <c r="T44" s="248"/>
      <c r="U44" s="248"/>
      <c r="V44" s="248"/>
      <c r="W44" s="248"/>
      <c r="X44" s="248"/>
      <c r="Y44" s="248"/>
      <c r="Z44" s="248"/>
    </row>
    <row r="45" spans="1:26" s="363" customFormat="1" ht="12.75">
      <c r="A45" s="248"/>
      <c r="B45" s="248"/>
      <c r="C45" s="248"/>
      <c r="D45" s="248"/>
      <c r="E45" s="248"/>
      <c r="F45" s="362"/>
      <c r="G45" s="248"/>
      <c r="H45" s="248"/>
      <c r="I45" s="248"/>
      <c r="J45" s="248"/>
      <c r="K45" s="248"/>
      <c r="L45" s="248"/>
      <c r="M45" s="248"/>
      <c r="N45" s="248"/>
      <c r="O45" s="248"/>
      <c r="P45" s="248"/>
      <c r="Q45" s="248"/>
      <c r="R45" s="248"/>
      <c r="S45" s="248"/>
      <c r="T45" s="248"/>
      <c r="U45" s="248"/>
      <c r="V45" s="248"/>
      <c r="W45" s="248"/>
      <c r="X45" s="248"/>
      <c r="Y45" s="248"/>
      <c r="Z45" s="248"/>
    </row>
    <row r="46" spans="1:26" s="363" customFormat="1" ht="12.75">
      <c r="A46" s="248"/>
      <c r="B46" s="248"/>
      <c r="C46" s="248"/>
      <c r="D46" s="248"/>
      <c r="E46" s="248"/>
      <c r="F46" s="362"/>
      <c r="G46" s="248"/>
      <c r="H46" s="248"/>
      <c r="I46" s="248"/>
      <c r="J46" s="248"/>
      <c r="K46" s="248"/>
      <c r="L46" s="248"/>
      <c r="M46" s="248"/>
      <c r="N46" s="248"/>
      <c r="O46" s="248"/>
      <c r="P46" s="248"/>
      <c r="Q46" s="248"/>
      <c r="R46" s="248"/>
      <c r="S46" s="248"/>
      <c r="T46" s="248"/>
      <c r="U46" s="248"/>
      <c r="V46" s="248"/>
      <c r="W46" s="248"/>
      <c r="X46" s="248"/>
      <c r="Y46" s="248"/>
      <c r="Z46" s="248"/>
    </row>
    <row r="47" spans="1:26" s="363" customFormat="1" ht="12.75">
      <c r="A47" s="248"/>
      <c r="B47" s="248"/>
      <c r="C47" s="248"/>
      <c r="D47" s="248"/>
      <c r="E47" s="248"/>
      <c r="F47" s="362"/>
      <c r="G47" s="248"/>
      <c r="H47" s="248"/>
      <c r="I47" s="248"/>
      <c r="J47" s="248"/>
      <c r="K47" s="248"/>
      <c r="L47" s="248"/>
      <c r="M47" s="248"/>
      <c r="N47" s="248"/>
      <c r="O47" s="248"/>
      <c r="P47" s="248"/>
      <c r="Q47" s="248"/>
      <c r="R47" s="248"/>
      <c r="S47" s="248"/>
      <c r="T47" s="248"/>
      <c r="U47" s="248"/>
      <c r="V47" s="248"/>
      <c r="W47" s="248"/>
      <c r="X47" s="248"/>
      <c r="Y47" s="248"/>
      <c r="Z47" s="248"/>
    </row>
    <row r="48" spans="1:26" s="363" customFormat="1" ht="12.75">
      <c r="A48" s="248"/>
      <c r="B48" s="248"/>
      <c r="C48" s="248"/>
      <c r="D48" s="248"/>
      <c r="E48" s="248"/>
      <c r="F48" s="362"/>
      <c r="G48" s="248"/>
      <c r="H48" s="248"/>
      <c r="I48" s="248"/>
      <c r="J48" s="248"/>
      <c r="K48" s="248"/>
      <c r="L48" s="248"/>
      <c r="M48" s="248"/>
      <c r="N48" s="248"/>
      <c r="O48" s="248"/>
      <c r="P48" s="248"/>
      <c r="Q48" s="248"/>
      <c r="R48" s="248"/>
      <c r="S48" s="248"/>
      <c r="T48" s="248"/>
      <c r="U48" s="248"/>
      <c r="V48" s="248"/>
      <c r="W48" s="248"/>
      <c r="X48" s="248"/>
      <c r="Y48" s="248"/>
      <c r="Z48" s="248"/>
    </row>
    <row r="49" spans="1:26" s="363" customFormat="1" ht="12.75">
      <c r="A49" s="248"/>
      <c r="B49" s="248"/>
      <c r="C49" s="248"/>
      <c r="D49" s="248"/>
      <c r="E49" s="248"/>
      <c r="F49" s="362"/>
      <c r="G49" s="248"/>
      <c r="H49" s="248"/>
      <c r="I49" s="248"/>
      <c r="J49" s="248"/>
      <c r="K49" s="248"/>
      <c r="L49" s="248"/>
      <c r="M49" s="248"/>
      <c r="N49" s="248"/>
      <c r="O49" s="248"/>
      <c r="P49" s="248"/>
      <c r="Q49" s="248"/>
      <c r="R49" s="248"/>
      <c r="S49" s="248"/>
      <c r="T49" s="248"/>
      <c r="U49" s="248"/>
      <c r="V49" s="248"/>
      <c r="W49" s="248"/>
      <c r="X49" s="248"/>
      <c r="Y49" s="248"/>
      <c r="Z49" s="248"/>
    </row>
    <row r="50" spans="1:26" s="363" customFormat="1" ht="12.75">
      <c r="A50" s="248"/>
      <c r="B50" s="248"/>
      <c r="C50" s="248"/>
      <c r="D50" s="248"/>
      <c r="E50" s="248"/>
      <c r="F50" s="362"/>
      <c r="G50" s="248"/>
      <c r="H50" s="248"/>
      <c r="I50" s="248"/>
      <c r="J50" s="248"/>
      <c r="K50" s="248"/>
      <c r="L50" s="248"/>
      <c r="M50" s="248"/>
      <c r="N50" s="248"/>
      <c r="O50" s="248"/>
      <c r="P50" s="248"/>
      <c r="Q50" s="248"/>
      <c r="R50" s="248"/>
      <c r="S50" s="248"/>
      <c r="T50" s="248"/>
      <c r="U50" s="248"/>
      <c r="V50" s="248"/>
      <c r="W50" s="248"/>
      <c r="X50" s="248"/>
      <c r="Y50" s="248"/>
      <c r="Z50" s="248"/>
    </row>
    <row r="51" spans="1:26" s="363" customFormat="1" ht="12.75">
      <c r="A51" s="248"/>
      <c r="B51" s="248"/>
      <c r="C51" s="248"/>
      <c r="D51" s="248"/>
      <c r="E51" s="248"/>
      <c r="F51" s="362"/>
      <c r="G51" s="248"/>
      <c r="H51" s="248"/>
      <c r="I51" s="248"/>
      <c r="J51" s="248"/>
      <c r="K51" s="248"/>
      <c r="L51" s="248"/>
      <c r="M51" s="248"/>
      <c r="N51" s="248"/>
      <c r="O51" s="248"/>
      <c r="P51" s="248"/>
      <c r="Q51" s="248"/>
      <c r="R51" s="248"/>
      <c r="S51" s="248"/>
      <c r="T51" s="248"/>
      <c r="U51" s="248"/>
      <c r="V51" s="248"/>
      <c r="W51" s="248"/>
      <c r="X51" s="248"/>
      <c r="Y51" s="248"/>
      <c r="Z51" s="248"/>
    </row>
    <row r="52" spans="1:26" s="363" customFormat="1" ht="12.75">
      <c r="A52" s="248"/>
      <c r="B52" s="248"/>
      <c r="C52" s="248"/>
      <c r="D52" s="248"/>
      <c r="E52" s="248"/>
      <c r="F52" s="362"/>
      <c r="G52" s="248"/>
      <c r="H52" s="248"/>
      <c r="I52" s="248"/>
      <c r="J52" s="248"/>
      <c r="K52" s="248"/>
      <c r="L52" s="248"/>
      <c r="M52" s="248"/>
      <c r="N52" s="248"/>
      <c r="O52" s="248"/>
      <c r="P52" s="248"/>
      <c r="Q52" s="248"/>
      <c r="R52" s="248"/>
      <c r="S52" s="248"/>
      <c r="T52" s="248"/>
      <c r="U52" s="248"/>
      <c r="V52" s="248"/>
      <c r="W52" s="248"/>
      <c r="X52" s="248"/>
      <c r="Y52" s="248"/>
      <c r="Z52" s="248"/>
    </row>
    <row r="53" spans="1:26" s="363" customFormat="1" ht="12.75">
      <c r="A53" s="248"/>
      <c r="B53" s="248"/>
      <c r="C53" s="248"/>
      <c r="D53" s="248"/>
      <c r="E53" s="248"/>
      <c r="F53" s="362"/>
      <c r="G53" s="248"/>
      <c r="H53" s="248"/>
      <c r="I53" s="248"/>
      <c r="J53" s="248"/>
      <c r="K53" s="248"/>
      <c r="L53" s="248"/>
      <c r="M53" s="248"/>
      <c r="N53" s="248"/>
      <c r="O53" s="248"/>
      <c r="P53" s="248"/>
      <c r="Q53" s="248"/>
      <c r="R53" s="248"/>
      <c r="S53" s="248"/>
      <c r="T53" s="248"/>
      <c r="U53" s="248"/>
      <c r="V53" s="248"/>
      <c r="W53" s="248"/>
      <c r="X53" s="248"/>
      <c r="Y53" s="248"/>
      <c r="Z53" s="248"/>
    </row>
    <row r="54" spans="1:26" s="363" customFormat="1" ht="12.75">
      <c r="A54" s="248"/>
      <c r="B54" s="248"/>
      <c r="C54" s="248"/>
      <c r="D54" s="248"/>
      <c r="E54" s="248"/>
      <c r="F54" s="362"/>
      <c r="G54" s="248"/>
      <c r="H54" s="248"/>
      <c r="I54" s="248"/>
      <c r="J54" s="248"/>
      <c r="K54" s="248"/>
      <c r="L54" s="248"/>
      <c r="M54" s="248"/>
      <c r="N54" s="248"/>
      <c r="O54" s="248"/>
      <c r="P54" s="248"/>
      <c r="Q54" s="248"/>
      <c r="R54" s="248"/>
      <c r="S54" s="248"/>
      <c r="T54" s="248"/>
      <c r="U54" s="248"/>
      <c r="V54" s="248"/>
      <c r="W54" s="248"/>
      <c r="X54" s="248"/>
      <c r="Y54" s="248"/>
      <c r="Z54" s="248"/>
    </row>
    <row r="55" spans="1:26" s="363" customFormat="1" ht="12.75">
      <c r="A55" s="248"/>
      <c r="B55" s="248"/>
      <c r="C55" s="248"/>
      <c r="D55" s="248"/>
      <c r="E55" s="248"/>
      <c r="F55" s="362"/>
      <c r="G55" s="248"/>
      <c r="H55" s="248"/>
      <c r="I55" s="248"/>
      <c r="J55" s="248"/>
      <c r="K55" s="248"/>
      <c r="L55" s="248"/>
      <c r="M55" s="248"/>
      <c r="N55" s="248"/>
      <c r="O55" s="248"/>
      <c r="P55" s="248"/>
      <c r="Q55" s="248"/>
      <c r="R55" s="248"/>
      <c r="S55" s="248"/>
      <c r="T55" s="248"/>
      <c r="U55" s="248"/>
      <c r="V55" s="248"/>
      <c r="W55" s="248"/>
      <c r="X55" s="248"/>
      <c r="Y55" s="248"/>
      <c r="Z55" s="248"/>
    </row>
    <row r="56" spans="1:26" s="363" customFormat="1" ht="12.75">
      <c r="A56" s="248"/>
      <c r="B56" s="248"/>
      <c r="C56" s="248"/>
      <c r="D56" s="248"/>
      <c r="E56" s="248"/>
      <c r="F56" s="362"/>
      <c r="G56" s="248"/>
      <c r="H56" s="248"/>
      <c r="I56" s="248"/>
      <c r="J56" s="248"/>
      <c r="K56" s="248"/>
      <c r="L56" s="248"/>
      <c r="M56" s="248"/>
      <c r="N56" s="248"/>
      <c r="O56" s="248"/>
      <c r="P56" s="248"/>
      <c r="Q56" s="248"/>
      <c r="R56" s="248"/>
      <c r="S56" s="248"/>
      <c r="T56" s="248"/>
      <c r="U56" s="248"/>
      <c r="V56" s="248"/>
      <c r="W56" s="248"/>
      <c r="X56" s="248"/>
      <c r="Y56" s="248"/>
      <c r="Z56" s="248"/>
    </row>
    <row r="57" spans="1:26" s="363" customFormat="1" ht="12.75">
      <c r="A57" s="248"/>
      <c r="B57" s="248"/>
      <c r="C57" s="248"/>
      <c r="D57" s="248"/>
      <c r="E57" s="248"/>
      <c r="F57" s="362"/>
      <c r="G57" s="248"/>
      <c r="H57" s="248"/>
      <c r="I57" s="248"/>
      <c r="J57" s="248"/>
      <c r="K57" s="248"/>
      <c r="L57" s="248"/>
      <c r="M57" s="248"/>
      <c r="N57" s="248"/>
      <c r="O57" s="248"/>
      <c r="P57" s="248"/>
      <c r="Q57" s="248"/>
      <c r="R57" s="248"/>
      <c r="S57" s="248"/>
      <c r="T57" s="248"/>
      <c r="U57" s="248"/>
      <c r="V57" s="248"/>
      <c r="W57" s="248"/>
      <c r="X57" s="248"/>
      <c r="Y57" s="248"/>
      <c r="Z57" s="248"/>
    </row>
    <row r="58" spans="1:26" s="363" customFormat="1" ht="12.75">
      <c r="A58" s="248"/>
      <c r="B58" s="248"/>
      <c r="C58" s="248"/>
      <c r="D58" s="248"/>
      <c r="E58" s="248"/>
      <c r="F58" s="362"/>
      <c r="G58" s="248"/>
      <c r="H58" s="248"/>
      <c r="I58" s="248"/>
      <c r="J58" s="248"/>
      <c r="K58" s="248"/>
      <c r="L58" s="248"/>
      <c r="M58" s="248"/>
      <c r="N58" s="248"/>
      <c r="O58" s="248"/>
      <c r="P58" s="248"/>
      <c r="Q58" s="248"/>
      <c r="R58" s="248"/>
      <c r="S58" s="248"/>
      <c r="T58" s="248"/>
      <c r="U58" s="248"/>
      <c r="V58" s="248"/>
      <c r="W58" s="248"/>
      <c r="X58" s="248"/>
      <c r="Y58" s="248"/>
      <c r="Z58" s="248"/>
    </row>
    <row r="59" spans="1:26" s="363" customFormat="1" ht="12.75">
      <c r="A59" s="248"/>
      <c r="B59" s="248"/>
      <c r="C59" s="248"/>
      <c r="D59" s="248"/>
      <c r="E59" s="248"/>
      <c r="F59" s="362"/>
      <c r="G59" s="248"/>
      <c r="H59" s="248"/>
      <c r="I59" s="248"/>
      <c r="J59" s="248"/>
      <c r="K59" s="248"/>
      <c r="L59" s="248"/>
      <c r="M59" s="248"/>
      <c r="N59" s="248"/>
      <c r="O59" s="248"/>
      <c r="P59" s="248"/>
      <c r="Q59" s="248"/>
      <c r="R59" s="248"/>
      <c r="S59" s="248"/>
      <c r="T59" s="248"/>
      <c r="U59" s="248"/>
      <c r="V59" s="248"/>
      <c r="W59" s="248"/>
      <c r="X59" s="248"/>
      <c r="Y59" s="248"/>
      <c r="Z59" s="248"/>
    </row>
    <row r="60" spans="1:26" s="363" customFormat="1" ht="12.75">
      <c r="A60" s="248"/>
      <c r="B60" s="248"/>
      <c r="C60" s="248"/>
      <c r="D60" s="248"/>
      <c r="E60" s="248"/>
      <c r="F60" s="362"/>
      <c r="G60" s="248"/>
      <c r="H60" s="248"/>
      <c r="I60" s="248"/>
      <c r="J60" s="248"/>
      <c r="K60" s="248"/>
      <c r="L60" s="248"/>
      <c r="M60" s="248"/>
      <c r="N60" s="248"/>
      <c r="O60" s="248"/>
      <c r="P60" s="248"/>
      <c r="Q60" s="248"/>
      <c r="R60" s="248"/>
      <c r="S60" s="248"/>
      <c r="T60" s="248"/>
      <c r="U60" s="248"/>
      <c r="V60" s="248"/>
      <c r="W60" s="248"/>
      <c r="X60" s="248"/>
      <c r="Y60" s="248"/>
      <c r="Z60" s="248"/>
    </row>
    <row r="61" spans="1:26" s="363" customFormat="1" ht="12.75">
      <c r="A61" s="248"/>
      <c r="B61" s="248"/>
      <c r="C61" s="248"/>
      <c r="D61" s="248"/>
      <c r="E61" s="248"/>
      <c r="F61" s="362"/>
      <c r="G61" s="248"/>
      <c r="H61" s="248"/>
      <c r="I61" s="248"/>
      <c r="J61" s="248"/>
      <c r="K61" s="248"/>
      <c r="L61" s="248"/>
      <c r="M61" s="248"/>
      <c r="N61" s="248"/>
      <c r="O61" s="248"/>
      <c r="P61" s="248"/>
      <c r="Q61" s="248"/>
      <c r="R61" s="248"/>
      <c r="S61" s="248"/>
      <c r="T61" s="248"/>
      <c r="U61" s="248"/>
      <c r="V61" s="248"/>
      <c r="W61" s="248"/>
      <c r="X61" s="248"/>
      <c r="Y61" s="248"/>
      <c r="Z61" s="248"/>
    </row>
    <row r="62" spans="1:26" s="363" customFormat="1" ht="12.75">
      <c r="A62" s="248"/>
      <c r="B62" s="248"/>
      <c r="C62" s="248"/>
      <c r="D62" s="248"/>
      <c r="E62" s="248"/>
      <c r="F62" s="362"/>
      <c r="G62" s="248"/>
      <c r="H62" s="248"/>
      <c r="I62" s="248"/>
      <c r="J62" s="248"/>
      <c r="K62" s="248"/>
      <c r="L62" s="248"/>
      <c r="M62" s="248"/>
      <c r="N62" s="248"/>
      <c r="O62" s="248"/>
      <c r="P62" s="248"/>
      <c r="Q62" s="248"/>
      <c r="R62" s="248"/>
      <c r="S62" s="248"/>
      <c r="T62" s="248"/>
      <c r="U62" s="248"/>
      <c r="V62" s="248"/>
      <c r="W62" s="248"/>
      <c r="X62" s="248"/>
      <c r="Y62" s="248"/>
      <c r="Z62" s="248"/>
    </row>
    <row r="63" spans="1:26" s="363" customFormat="1" ht="12.75">
      <c r="A63" s="248"/>
      <c r="B63" s="248"/>
      <c r="C63" s="248"/>
      <c r="D63" s="248"/>
      <c r="E63" s="248"/>
      <c r="F63" s="362"/>
      <c r="G63" s="248"/>
      <c r="H63" s="248"/>
      <c r="I63" s="248"/>
      <c r="J63" s="248"/>
      <c r="K63" s="248"/>
      <c r="L63" s="248"/>
      <c r="M63" s="248"/>
      <c r="N63" s="248"/>
      <c r="O63" s="248"/>
      <c r="P63" s="248"/>
      <c r="Q63" s="248"/>
      <c r="R63" s="248"/>
      <c r="S63" s="248"/>
      <c r="T63" s="248"/>
      <c r="U63" s="248"/>
      <c r="V63" s="248"/>
      <c r="W63" s="248"/>
      <c r="X63" s="248"/>
      <c r="Y63" s="248"/>
      <c r="Z63" s="248"/>
    </row>
    <row r="64" spans="1:26" s="363" customFormat="1" ht="12.75">
      <c r="A64" s="248"/>
      <c r="B64" s="248"/>
      <c r="C64" s="248"/>
      <c r="D64" s="248"/>
      <c r="E64" s="248"/>
      <c r="F64" s="362"/>
      <c r="G64" s="248"/>
      <c r="H64" s="248"/>
      <c r="I64" s="248"/>
      <c r="J64" s="248"/>
      <c r="K64" s="248"/>
      <c r="L64" s="248"/>
      <c r="M64" s="248"/>
      <c r="N64" s="248"/>
      <c r="O64" s="248"/>
      <c r="P64" s="248"/>
      <c r="Q64" s="248"/>
      <c r="R64" s="248"/>
      <c r="S64" s="248"/>
      <c r="T64" s="248"/>
      <c r="U64" s="248"/>
      <c r="V64" s="248"/>
      <c r="W64" s="248"/>
      <c r="X64" s="248"/>
      <c r="Y64" s="248"/>
      <c r="Z64" s="248"/>
    </row>
    <row r="65" spans="1:26" s="363" customFormat="1" ht="12.75">
      <c r="A65" s="248"/>
      <c r="B65" s="248"/>
      <c r="C65" s="248"/>
      <c r="D65" s="248"/>
      <c r="E65" s="248"/>
      <c r="F65" s="362"/>
      <c r="G65" s="248"/>
      <c r="H65" s="248"/>
      <c r="I65" s="248"/>
      <c r="J65" s="248"/>
      <c r="K65" s="248"/>
      <c r="L65" s="248"/>
      <c r="M65" s="248"/>
      <c r="N65" s="248"/>
      <c r="O65" s="248"/>
      <c r="P65" s="248"/>
      <c r="Q65" s="248"/>
      <c r="R65" s="248"/>
      <c r="S65" s="248"/>
      <c r="T65" s="248"/>
      <c r="U65" s="248"/>
      <c r="V65" s="248"/>
      <c r="W65" s="248"/>
      <c r="X65" s="248"/>
      <c r="Y65" s="248"/>
      <c r="Z65" s="248"/>
    </row>
    <row r="66" spans="1:26" s="363" customFormat="1" ht="12.75">
      <c r="A66" s="248"/>
      <c r="B66" s="248"/>
      <c r="C66" s="248"/>
      <c r="D66" s="248"/>
      <c r="E66" s="248"/>
      <c r="F66" s="362"/>
      <c r="G66" s="248"/>
      <c r="H66" s="248"/>
      <c r="I66" s="248"/>
      <c r="J66" s="248"/>
      <c r="K66" s="248"/>
      <c r="L66" s="248"/>
      <c r="M66" s="248"/>
      <c r="N66" s="248"/>
      <c r="O66" s="248"/>
      <c r="P66" s="248"/>
      <c r="Q66" s="248"/>
      <c r="R66" s="248"/>
      <c r="S66" s="248"/>
      <c r="T66" s="248"/>
      <c r="U66" s="248"/>
      <c r="V66" s="248"/>
      <c r="W66" s="248"/>
      <c r="X66" s="248"/>
      <c r="Y66" s="248"/>
      <c r="Z66" s="248"/>
    </row>
    <row r="67" spans="1:26" s="363" customFormat="1" ht="12.75">
      <c r="A67" s="248"/>
      <c r="B67" s="248"/>
      <c r="C67" s="248"/>
      <c r="D67" s="248"/>
      <c r="E67" s="248"/>
      <c r="F67" s="362"/>
      <c r="G67" s="248"/>
      <c r="H67" s="248"/>
      <c r="I67" s="248"/>
      <c r="J67" s="248"/>
      <c r="K67" s="248"/>
      <c r="L67" s="248"/>
      <c r="M67" s="248"/>
      <c r="N67" s="248"/>
      <c r="O67" s="248"/>
      <c r="P67" s="248"/>
      <c r="Q67" s="248"/>
      <c r="R67" s="248"/>
      <c r="S67" s="248"/>
      <c r="T67" s="248"/>
      <c r="U67" s="248"/>
      <c r="V67" s="248"/>
      <c r="W67" s="248"/>
      <c r="X67" s="248"/>
      <c r="Y67" s="248"/>
      <c r="Z67" s="248"/>
    </row>
    <row r="68" spans="1:26" s="363" customFormat="1" ht="12.75">
      <c r="A68" s="248"/>
      <c r="B68" s="248"/>
      <c r="C68" s="248"/>
      <c r="D68" s="248"/>
      <c r="E68" s="248"/>
      <c r="F68" s="362"/>
      <c r="G68" s="248"/>
      <c r="H68" s="248"/>
      <c r="I68" s="248"/>
      <c r="J68" s="248"/>
      <c r="K68" s="248"/>
      <c r="L68" s="248"/>
      <c r="M68" s="248"/>
      <c r="N68" s="248"/>
      <c r="O68" s="248"/>
      <c r="P68" s="248"/>
      <c r="Q68" s="248"/>
      <c r="R68" s="248"/>
      <c r="S68" s="248"/>
      <c r="T68" s="248"/>
      <c r="U68" s="248"/>
      <c r="V68" s="248"/>
      <c r="W68" s="248"/>
      <c r="X68" s="248"/>
      <c r="Y68" s="248"/>
      <c r="Z68" s="248"/>
    </row>
    <row r="69" spans="1:26" s="363" customFormat="1" ht="12.75">
      <c r="A69" s="248"/>
      <c r="B69" s="248"/>
      <c r="C69" s="248"/>
      <c r="D69" s="248"/>
      <c r="E69" s="248"/>
      <c r="F69" s="362"/>
      <c r="G69" s="248"/>
      <c r="H69" s="248"/>
      <c r="I69" s="248"/>
      <c r="J69" s="248"/>
      <c r="K69" s="248"/>
      <c r="L69" s="248"/>
      <c r="M69" s="248"/>
      <c r="N69" s="248"/>
      <c r="O69" s="248"/>
      <c r="P69" s="248"/>
      <c r="Q69" s="248"/>
      <c r="R69" s="248"/>
      <c r="S69" s="248"/>
      <c r="T69" s="248"/>
      <c r="U69" s="248"/>
      <c r="V69" s="248"/>
      <c r="W69" s="248"/>
      <c r="X69" s="248"/>
      <c r="Y69" s="248"/>
      <c r="Z69" s="248"/>
    </row>
    <row r="70" spans="1:26" s="363" customFormat="1" ht="12.75">
      <c r="A70" s="248"/>
      <c r="B70" s="248"/>
      <c r="C70" s="248"/>
      <c r="D70" s="248"/>
      <c r="E70" s="248"/>
      <c r="F70" s="362"/>
      <c r="G70" s="248"/>
      <c r="H70" s="248"/>
      <c r="I70" s="248"/>
      <c r="J70" s="248"/>
      <c r="K70" s="248"/>
      <c r="L70" s="248"/>
      <c r="M70" s="248"/>
      <c r="N70" s="248"/>
      <c r="O70" s="248"/>
      <c r="P70" s="248"/>
      <c r="Q70" s="248"/>
      <c r="R70" s="248"/>
      <c r="S70" s="248"/>
      <c r="T70" s="248"/>
      <c r="U70" s="248"/>
      <c r="V70" s="248"/>
      <c r="W70" s="248"/>
      <c r="X70" s="248"/>
      <c r="Y70" s="248"/>
      <c r="Z70" s="248"/>
    </row>
    <row r="71" spans="1:26" s="363" customFormat="1" ht="12.75">
      <c r="A71" s="248"/>
      <c r="B71" s="248"/>
      <c r="C71" s="248"/>
      <c r="D71" s="248"/>
      <c r="E71" s="248"/>
      <c r="F71" s="362"/>
      <c r="G71" s="248"/>
      <c r="H71" s="248"/>
      <c r="I71" s="248"/>
      <c r="J71" s="248"/>
      <c r="K71" s="248"/>
      <c r="L71" s="248"/>
      <c r="M71" s="248"/>
      <c r="N71" s="248"/>
      <c r="O71" s="248"/>
      <c r="P71" s="248"/>
      <c r="Q71" s="248"/>
      <c r="R71" s="248"/>
      <c r="S71" s="248"/>
      <c r="T71" s="248"/>
      <c r="U71" s="248"/>
      <c r="V71" s="248"/>
      <c r="W71" s="248"/>
      <c r="X71" s="248"/>
      <c r="Y71" s="248"/>
      <c r="Z71" s="248"/>
    </row>
    <row r="72" spans="1:26" s="363" customFormat="1" ht="12.75">
      <c r="A72" s="248"/>
      <c r="B72" s="248"/>
      <c r="C72" s="248"/>
      <c r="D72" s="248"/>
      <c r="E72" s="248"/>
      <c r="F72" s="362"/>
      <c r="G72" s="248"/>
      <c r="H72" s="248"/>
      <c r="I72" s="248"/>
      <c r="J72" s="248"/>
      <c r="K72" s="248"/>
      <c r="L72" s="248"/>
      <c r="M72" s="248"/>
      <c r="N72" s="248"/>
      <c r="O72" s="248"/>
      <c r="P72" s="248"/>
      <c r="Q72" s="248"/>
      <c r="R72" s="248"/>
      <c r="S72" s="248"/>
      <c r="T72" s="248"/>
      <c r="U72" s="248"/>
      <c r="V72" s="248"/>
      <c r="W72" s="248"/>
      <c r="X72" s="248"/>
      <c r="Y72" s="248"/>
      <c r="Z72" s="248"/>
    </row>
    <row r="73" spans="1:26" s="363" customFormat="1" ht="12.75">
      <c r="A73" s="248"/>
      <c r="B73" s="248"/>
      <c r="C73" s="248"/>
      <c r="D73" s="248"/>
      <c r="E73" s="248"/>
      <c r="F73" s="362"/>
      <c r="G73" s="248"/>
      <c r="H73" s="248"/>
      <c r="I73" s="248"/>
      <c r="J73" s="248"/>
      <c r="K73" s="248"/>
      <c r="L73" s="248"/>
      <c r="M73" s="248"/>
      <c r="N73" s="248"/>
      <c r="O73" s="248"/>
      <c r="P73" s="248"/>
      <c r="Q73" s="248"/>
      <c r="R73" s="248"/>
      <c r="S73" s="248"/>
      <c r="T73" s="248"/>
      <c r="U73" s="248"/>
      <c r="V73" s="248"/>
      <c r="W73" s="248"/>
      <c r="X73" s="248"/>
      <c r="Y73" s="248"/>
      <c r="Z73" s="248"/>
    </row>
    <row r="74" spans="1:26" s="363" customFormat="1" ht="12.75">
      <c r="A74" s="248"/>
      <c r="B74" s="248"/>
      <c r="C74" s="248"/>
      <c r="D74" s="248"/>
      <c r="E74" s="248"/>
      <c r="F74" s="362"/>
      <c r="G74" s="248"/>
      <c r="H74" s="248"/>
      <c r="I74" s="248"/>
      <c r="J74" s="248"/>
      <c r="K74" s="248"/>
      <c r="L74" s="248"/>
      <c r="M74" s="248"/>
      <c r="N74" s="248"/>
      <c r="O74" s="248"/>
      <c r="P74" s="248"/>
      <c r="Q74" s="248"/>
      <c r="R74" s="248"/>
      <c r="S74" s="248"/>
      <c r="T74" s="248"/>
      <c r="U74" s="248"/>
      <c r="V74" s="248"/>
      <c r="W74" s="248"/>
      <c r="X74" s="248"/>
      <c r="Y74" s="248"/>
      <c r="Z74" s="248"/>
    </row>
    <row r="75" spans="1:26" s="363" customFormat="1" ht="12.75">
      <c r="A75" s="248"/>
      <c r="B75" s="248"/>
      <c r="C75" s="248"/>
      <c r="D75" s="248"/>
      <c r="E75" s="248"/>
      <c r="F75" s="362"/>
      <c r="G75" s="248"/>
      <c r="H75" s="248"/>
      <c r="I75" s="248"/>
      <c r="J75" s="248"/>
      <c r="K75" s="248"/>
      <c r="L75" s="248"/>
      <c r="M75" s="248"/>
      <c r="N75" s="248"/>
      <c r="O75" s="248"/>
      <c r="P75" s="248"/>
      <c r="Q75" s="248"/>
      <c r="R75" s="248"/>
      <c r="S75" s="248"/>
      <c r="T75" s="248"/>
      <c r="U75" s="248"/>
      <c r="V75" s="248"/>
      <c r="W75" s="248"/>
      <c r="X75" s="248"/>
      <c r="Y75" s="248"/>
      <c r="Z75" s="248"/>
    </row>
    <row r="76" spans="1:26" s="363" customFormat="1" ht="12.75">
      <c r="A76" s="248"/>
      <c r="B76" s="248"/>
      <c r="C76" s="248"/>
      <c r="D76" s="248"/>
      <c r="E76" s="248"/>
      <c r="F76" s="362"/>
      <c r="G76" s="248"/>
      <c r="H76" s="248"/>
      <c r="I76" s="248"/>
      <c r="J76" s="248"/>
      <c r="K76" s="248"/>
      <c r="L76" s="248"/>
      <c r="M76" s="248"/>
      <c r="N76" s="248"/>
      <c r="O76" s="248"/>
      <c r="P76" s="248"/>
      <c r="Q76" s="248"/>
      <c r="R76" s="248"/>
      <c r="S76" s="248"/>
      <c r="T76" s="248"/>
      <c r="U76" s="248"/>
      <c r="V76" s="248"/>
      <c r="W76" s="248"/>
      <c r="X76" s="248"/>
      <c r="Y76" s="248"/>
      <c r="Z76" s="248"/>
    </row>
    <row r="77" spans="1:26" s="363" customFormat="1" ht="12.75">
      <c r="A77" s="248"/>
      <c r="B77" s="248"/>
      <c r="C77" s="248"/>
      <c r="D77" s="248"/>
      <c r="E77" s="248"/>
      <c r="F77" s="362"/>
      <c r="G77" s="248"/>
      <c r="H77" s="248"/>
      <c r="I77" s="248"/>
      <c r="J77" s="248"/>
      <c r="K77" s="248"/>
      <c r="L77" s="248"/>
      <c r="M77" s="248"/>
      <c r="N77" s="248"/>
      <c r="O77" s="248"/>
      <c r="P77" s="248"/>
      <c r="Q77" s="248"/>
      <c r="R77" s="248"/>
      <c r="S77" s="248"/>
      <c r="T77" s="248"/>
      <c r="U77" s="248"/>
      <c r="V77" s="248"/>
      <c r="W77" s="248"/>
      <c r="X77" s="248"/>
      <c r="Y77" s="248"/>
      <c r="Z77" s="248"/>
    </row>
    <row r="78" spans="1:26" s="363" customFormat="1" ht="12.75">
      <c r="A78" s="248"/>
      <c r="B78" s="248"/>
      <c r="C78" s="248"/>
      <c r="D78" s="248"/>
      <c r="E78" s="248"/>
      <c r="F78" s="362"/>
      <c r="G78" s="248"/>
      <c r="H78" s="248"/>
      <c r="I78" s="248"/>
      <c r="J78" s="248"/>
      <c r="K78" s="248"/>
      <c r="L78" s="248"/>
      <c r="M78" s="248"/>
      <c r="N78" s="248"/>
      <c r="O78" s="248"/>
      <c r="P78" s="248"/>
      <c r="Q78" s="248"/>
      <c r="R78" s="248"/>
      <c r="S78" s="248"/>
      <c r="T78" s="248"/>
      <c r="U78" s="248"/>
      <c r="V78" s="248"/>
      <c r="W78" s="248"/>
      <c r="X78" s="248"/>
      <c r="Y78" s="248"/>
      <c r="Z78" s="248"/>
    </row>
    <row r="79" spans="1:26" s="363" customFormat="1" ht="12.75">
      <c r="A79" s="248"/>
      <c r="B79" s="248"/>
      <c r="C79" s="248"/>
      <c r="D79" s="248"/>
      <c r="E79" s="248"/>
      <c r="F79" s="362"/>
      <c r="G79" s="248"/>
      <c r="H79" s="248"/>
      <c r="I79" s="248"/>
      <c r="J79" s="248"/>
      <c r="K79" s="248"/>
      <c r="L79" s="248"/>
      <c r="M79" s="248"/>
      <c r="N79" s="248"/>
      <c r="O79" s="248"/>
      <c r="P79" s="248"/>
      <c r="Q79" s="248"/>
      <c r="R79" s="248"/>
      <c r="S79" s="248"/>
      <c r="T79" s="248"/>
      <c r="U79" s="248"/>
      <c r="V79" s="248"/>
      <c r="W79" s="248"/>
      <c r="X79" s="248"/>
      <c r="Y79" s="248"/>
      <c r="Z79" s="248"/>
    </row>
    <row r="80" spans="1:26" s="363" customFormat="1" ht="12.75">
      <c r="A80" s="248"/>
      <c r="B80" s="248"/>
      <c r="C80" s="248"/>
      <c r="D80" s="248"/>
      <c r="E80" s="248"/>
      <c r="F80" s="362"/>
      <c r="G80" s="248"/>
      <c r="H80" s="248"/>
      <c r="I80" s="248"/>
      <c r="J80" s="248"/>
      <c r="K80" s="248"/>
      <c r="L80" s="248"/>
      <c r="M80" s="248"/>
      <c r="N80" s="248"/>
      <c r="O80" s="248"/>
      <c r="P80" s="248"/>
      <c r="Q80" s="248"/>
      <c r="R80" s="248"/>
      <c r="S80" s="248"/>
      <c r="T80" s="248"/>
      <c r="U80" s="248"/>
      <c r="V80" s="248"/>
      <c r="W80" s="248"/>
      <c r="X80" s="248"/>
      <c r="Y80" s="248"/>
      <c r="Z80" s="248"/>
    </row>
    <row r="81" spans="1:26" s="363" customFormat="1" ht="12.75">
      <c r="A81" s="248"/>
      <c r="B81" s="248"/>
      <c r="C81" s="248"/>
      <c r="D81" s="248"/>
      <c r="E81" s="248"/>
      <c r="F81" s="362"/>
      <c r="G81" s="248"/>
      <c r="H81" s="248"/>
      <c r="I81" s="248"/>
      <c r="J81" s="248"/>
      <c r="K81" s="248"/>
      <c r="L81" s="248"/>
      <c r="M81" s="248"/>
      <c r="N81" s="248"/>
      <c r="O81" s="248"/>
      <c r="P81" s="248"/>
      <c r="Q81" s="248"/>
      <c r="R81" s="248"/>
      <c r="S81" s="248"/>
      <c r="T81" s="248"/>
      <c r="U81" s="248"/>
      <c r="V81" s="248"/>
      <c r="W81" s="248"/>
      <c r="X81" s="248"/>
      <c r="Y81" s="248"/>
      <c r="Z81" s="248"/>
    </row>
    <row r="82" spans="1:26" s="363" customFormat="1" ht="12.75">
      <c r="A82" s="248"/>
      <c r="B82" s="248"/>
      <c r="C82" s="248"/>
      <c r="D82" s="248"/>
      <c r="E82" s="248"/>
      <c r="F82" s="362"/>
      <c r="G82" s="248"/>
      <c r="H82" s="248"/>
      <c r="I82" s="248"/>
      <c r="J82" s="248"/>
      <c r="K82" s="248"/>
      <c r="L82" s="248"/>
      <c r="M82" s="248"/>
      <c r="N82" s="248"/>
      <c r="O82" s="248"/>
      <c r="P82" s="248"/>
      <c r="Q82" s="248"/>
      <c r="R82" s="248"/>
      <c r="S82" s="248"/>
      <c r="T82" s="248"/>
      <c r="U82" s="248"/>
      <c r="V82" s="248"/>
      <c r="W82" s="248"/>
      <c r="X82" s="248"/>
      <c r="Y82" s="248"/>
      <c r="Z82" s="248"/>
    </row>
    <row r="83" spans="1:26" s="363" customFormat="1" ht="12.75">
      <c r="A83" s="248"/>
      <c r="B83" s="248"/>
      <c r="C83" s="248"/>
      <c r="D83" s="248"/>
      <c r="E83" s="248"/>
      <c r="F83" s="362"/>
      <c r="G83" s="248"/>
      <c r="H83" s="248"/>
      <c r="I83" s="248"/>
      <c r="J83" s="248"/>
      <c r="K83" s="248"/>
      <c r="L83" s="248"/>
      <c r="M83" s="248"/>
      <c r="N83" s="248"/>
      <c r="O83" s="248"/>
      <c r="P83" s="248"/>
      <c r="Q83" s="248"/>
      <c r="R83" s="248"/>
      <c r="S83" s="248"/>
      <c r="T83" s="248"/>
      <c r="U83" s="248"/>
      <c r="V83" s="248"/>
      <c r="W83" s="248"/>
      <c r="X83" s="248"/>
      <c r="Y83" s="248"/>
      <c r="Z83" s="248"/>
    </row>
    <row r="84" spans="1:26" s="363" customFormat="1" ht="12.75">
      <c r="A84" s="248"/>
      <c r="B84" s="248"/>
      <c r="C84" s="248"/>
      <c r="D84" s="248"/>
      <c r="E84" s="248"/>
      <c r="F84" s="362"/>
      <c r="G84" s="248"/>
      <c r="H84" s="248"/>
      <c r="I84" s="248"/>
      <c r="J84" s="248"/>
      <c r="K84" s="248"/>
      <c r="L84" s="248"/>
      <c r="M84" s="248"/>
      <c r="N84" s="248"/>
      <c r="O84" s="248"/>
      <c r="P84" s="248"/>
      <c r="Q84" s="248"/>
      <c r="R84" s="248"/>
      <c r="S84" s="248"/>
      <c r="T84" s="248"/>
      <c r="U84" s="248"/>
      <c r="V84" s="248"/>
      <c r="W84" s="248"/>
      <c r="X84" s="248"/>
      <c r="Y84" s="248"/>
      <c r="Z84" s="248"/>
    </row>
    <row r="85" spans="1:26" s="363" customFormat="1" ht="12.75">
      <c r="A85" s="248"/>
      <c r="B85" s="248"/>
      <c r="C85" s="248"/>
      <c r="D85" s="248"/>
      <c r="E85" s="248"/>
      <c r="F85" s="362"/>
      <c r="G85" s="248"/>
      <c r="H85" s="248"/>
      <c r="I85" s="248"/>
      <c r="J85" s="248"/>
      <c r="K85" s="248"/>
      <c r="L85" s="248"/>
      <c r="M85" s="248"/>
      <c r="N85" s="248"/>
      <c r="O85" s="248"/>
      <c r="P85" s="248"/>
      <c r="Q85" s="248"/>
      <c r="R85" s="248"/>
      <c r="S85" s="248"/>
      <c r="T85" s="248"/>
      <c r="U85" s="248"/>
      <c r="V85" s="248"/>
      <c r="W85" s="248"/>
      <c r="X85" s="248"/>
      <c r="Y85" s="248"/>
      <c r="Z85" s="248"/>
    </row>
    <row r="86" spans="1:26" s="363" customFormat="1" ht="12.75">
      <c r="A86" s="248"/>
      <c r="B86" s="248"/>
      <c r="C86" s="248"/>
      <c r="D86" s="248"/>
      <c r="E86" s="248"/>
      <c r="F86" s="362"/>
      <c r="G86" s="248"/>
      <c r="H86" s="248"/>
      <c r="I86" s="248"/>
      <c r="J86" s="248"/>
      <c r="K86" s="248"/>
      <c r="L86" s="248"/>
      <c r="M86" s="248"/>
      <c r="N86" s="248"/>
      <c r="O86" s="248"/>
      <c r="P86" s="248"/>
      <c r="Q86" s="248"/>
      <c r="R86" s="248"/>
      <c r="S86" s="248"/>
      <c r="T86" s="248"/>
      <c r="U86" s="248"/>
      <c r="V86" s="248"/>
      <c r="W86" s="248"/>
      <c r="X86" s="248"/>
      <c r="Y86" s="248"/>
      <c r="Z86" s="248"/>
    </row>
    <row r="87" spans="1:26" s="363" customFormat="1" ht="12.75">
      <c r="A87" s="248"/>
      <c r="B87" s="248"/>
      <c r="C87" s="248"/>
      <c r="D87" s="248"/>
      <c r="E87" s="248"/>
      <c r="F87" s="362"/>
      <c r="G87" s="248"/>
      <c r="H87" s="248"/>
      <c r="I87" s="248"/>
      <c r="J87" s="248"/>
      <c r="K87" s="248"/>
      <c r="L87" s="248"/>
      <c r="M87" s="248"/>
      <c r="N87" s="248"/>
      <c r="O87" s="248"/>
      <c r="P87" s="248"/>
      <c r="Q87" s="248"/>
      <c r="R87" s="248"/>
      <c r="S87" s="248"/>
      <c r="T87" s="248"/>
      <c r="U87" s="248"/>
      <c r="V87" s="248"/>
      <c r="W87" s="248"/>
      <c r="X87" s="248"/>
      <c r="Y87" s="248"/>
      <c r="Z87" s="248"/>
    </row>
    <row r="88" spans="1:26" s="363" customFormat="1" ht="12.75">
      <c r="A88" s="248"/>
      <c r="B88" s="248"/>
      <c r="C88" s="248"/>
      <c r="D88" s="248"/>
      <c r="E88" s="248"/>
      <c r="F88" s="362"/>
      <c r="G88" s="248"/>
      <c r="H88" s="248"/>
      <c r="I88" s="248"/>
      <c r="J88" s="248"/>
      <c r="K88" s="248"/>
      <c r="L88" s="248"/>
      <c r="M88" s="248"/>
      <c r="N88" s="248"/>
      <c r="O88" s="248"/>
      <c r="P88" s="248"/>
      <c r="Q88" s="248"/>
      <c r="R88" s="248"/>
      <c r="S88" s="248"/>
      <c r="T88" s="248"/>
      <c r="U88" s="248"/>
      <c r="V88" s="248"/>
      <c r="W88" s="248"/>
      <c r="X88" s="248"/>
      <c r="Y88" s="248"/>
      <c r="Z88" s="248"/>
    </row>
    <row r="89" spans="1:26" s="363" customFormat="1" ht="12.75">
      <c r="A89" s="248"/>
      <c r="B89" s="248"/>
      <c r="C89" s="248"/>
      <c r="D89" s="248"/>
      <c r="E89" s="248"/>
      <c r="F89" s="362"/>
      <c r="G89" s="248"/>
      <c r="H89" s="248"/>
      <c r="I89" s="248"/>
      <c r="J89" s="248"/>
      <c r="K89" s="248"/>
      <c r="L89" s="248"/>
      <c r="M89" s="248"/>
      <c r="N89" s="248"/>
      <c r="O89" s="248"/>
      <c r="P89" s="248"/>
      <c r="Q89" s="248"/>
      <c r="R89" s="248"/>
      <c r="S89" s="248"/>
      <c r="T89" s="248"/>
      <c r="U89" s="248"/>
      <c r="V89" s="248"/>
      <c r="W89" s="248"/>
      <c r="X89" s="248"/>
      <c r="Y89" s="248"/>
      <c r="Z89" s="248"/>
    </row>
    <row r="90" spans="1:26" s="363" customFormat="1" ht="12.75">
      <c r="A90" s="248"/>
      <c r="B90" s="248"/>
      <c r="C90" s="248"/>
      <c r="D90" s="248"/>
      <c r="E90" s="248"/>
      <c r="F90" s="362"/>
      <c r="G90" s="248"/>
      <c r="H90" s="248"/>
      <c r="I90" s="248"/>
      <c r="J90" s="248"/>
      <c r="K90" s="248"/>
      <c r="L90" s="248"/>
      <c r="M90" s="248"/>
      <c r="N90" s="248"/>
      <c r="O90" s="248"/>
      <c r="P90" s="248"/>
      <c r="Q90" s="248"/>
      <c r="R90" s="248"/>
      <c r="S90" s="248"/>
      <c r="T90" s="248"/>
      <c r="U90" s="248"/>
      <c r="V90" s="248"/>
      <c r="W90" s="248"/>
      <c r="X90" s="248"/>
      <c r="Y90" s="248"/>
      <c r="Z90" s="248"/>
    </row>
    <row r="91" spans="1:26" s="363" customFormat="1" ht="12.75">
      <c r="A91" s="248"/>
      <c r="B91" s="248"/>
      <c r="C91" s="248"/>
      <c r="D91" s="248"/>
      <c r="E91" s="248"/>
      <c r="F91" s="362"/>
      <c r="G91" s="248"/>
      <c r="H91" s="248"/>
      <c r="I91" s="248"/>
      <c r="J91" s="248"/>
      <c r="K91" s="248"/>
      <c r="L91" s="248"/>
      <c r="M91" s="248"/>
      <c r="N91" s="248"/>
      <c r="O91" s="248"/>
      <c r="P91" s="248"/>
      <c r="Q91" s="248"/>
      <c r="R91" s="248"/>
      <c r="S91" s="248"/>
      <c r="T91" s="248"/>
      <c r="U91" s="248"/>
      <c r="V91" s="248"/>
      <c r="W91" s="248"/>
      <c r="X91" s="248"/>
      <c r="Y91" s="248"/>
      <c r="Z91" s="248"/>
    </row>
    <row r="92" spans="1:26" s="363" customFormat="1" ht="12.75">
      <c r="A92" s="248"/>
      <c r="B92" s="248"/>
      <c r="C92" s="248"/>
      <c r="D92" s="248"/>
      <c r="E92" s="248"/>
      <c r="F92" s="362"/>
      <c r="G92" s="248"/>
      <c r="H92" s="248"/>
      <c r="I92" s="248"/>
      <c r="J92" s="248"/>
      <c r="K92" s="248"/>
      <c r="L92" s="248"/>
      <c r="M92" s="248"/>
      <c r="N92" s="248"/>
      <c r="O92" s="248"/>
      <c r="P92" s="248"/>
      <c r="Q92" s="248"/>
      <c r="R92" s="248"/>
      <c r="S92" s="248"/>
      <c r="T92" s="248"/>
      <c r="U92" s="248"/>
      <c r="V92" s="248"/>
      <c r="W92" s="248"/>
      <c r="X92" s="248"/>
      <c r="Y92" s="248"/>
      <c r="Z92" s="248"/>
    </row>
    <row r="93" spans="1:26" s="363" customFormat="1" ht="12.75">
      <c r="A93" s="248"/>
      <c r="B93" s="248"/>
      <c r="C93" s="248"/>
      <c r="D93" s="248"/>
      <c r="E93" s="248"/>
      <c r="F93" s="362"/>
      <c r="G93" s="248"/>
      <c r="H93" s="248"/>
      <c r="I93" s="248"/>
      <c r="J93" s="248"/>
      <c r="K93" s="248"/>
      <c r="L93" s="248"/>
      <c r="M93" s="248"/>
      <c r="N93" s="248"/>
      <c r="O93" s="248"/>
      <c r="P93" s="248"/>
      <c r="Q93" s="248"/>
      <c r="R93" s="248"/>
      <c r="S93" s="248"/>
      <c r="T93" s="248"/>
      <c r="U93" s="248"/>
      <c r="V93" s="248"/>
      <c r="W93" s="248"/>
      <c r="X93" s="248"/>
      <c r="Y93" s="248"/>
      <c r="Z93" s="248"/>
    </row>
    <row r="94" spans="1:26" s="363" customFormat="1" ht="12.75">
      <c r="A94" s="248"/>
      <c r="B94" s="248"/>
      <c r="C94" s="248"/>
      <c r="D94" s="248"/>
      <c r="E94" s="248"/>
      <c r="F94" s="362"/>
      <c r="G94" s="248"/>
      <c r="H94" s="248"/>
      <c r="I94" s="248"/>
      <c r="J94" s="248"/>
      <c r="K94" s="248"/>
      <c r="L94" s="248"/>
      <c r="M94" s="248"/>
      <c r="N94" s="248"/>
      <c r="O94" s="248"/>
      <c r="P94" s="248"/>
      <c r="Q94" s="248"/>
      <c r="R94" s="248"/>
      <c r="S94" s="248"/>
      <c r="T94" s="248"/>
      <c r="U94" s="248"/>
      <c r="V94" s="248"/>
      <c r="W94" s="248"/>
      <c r="X94" s="248"/>
      <c r="Y94" s="248"/>
      <c r="Z94" s="248"/>
    </row>
    <row r="95" spans="1:26" s="363" customFormat="1" ht="12.75">
      <c r="A95" s="248"/>
      <c r="B95" s="248"/>
      <c r="C95" s="248"/>
      <c r="D95" s="248"/>
      <c r="E95" s="248"/>
      <c r="F95" s="362"/>
      <c r="G95" s="248"/>
      <c r="H95" s="248"/>
      <c r="I95" s="248"/>
      <c r="J95" s="248"/>
      <c r="K95" s="248"/>
      <c r="L95" s="248"/>
      <c r="M95" s="248"/>
      <c r="N95" s="248"/>
      <c r="O95" s="248"/>
      <c r="P95" s="248"/>
      <c r="Q95" s="248"/>
      <c r="R95" s="248"/>
      <c r="S95" s="248"/>
      <c r="T95" s="248"/>
      <c r="U95" s="248"/>
      <c r="V95" s="248"/>
      <c r="W95" s="248"/>
      <c r="X95" s="248"/>
      <c r="Y95" s="248"/>
      <c r="Z95" s="248"/>
    </row>
    <row r="96" spans="1:26" s="363" customFormat="1" ht="12.75">
      <c r="A96" s="248"/>
      <c r="B96" s="248"/>
      <c r="C96" s="248"/>
      <c r="D96" s="248"/>
      <c r="E96" s="248"/>
      <c r="F96" s="362"/>
      <c r="G96" s="248"/>
      <c r="H96" s="248"/>
      <c r="I96" s="248"/>
      <c r="J96" s="248"/>
      <c r="K96" s="248"/>
      <c r="L96" s="248"/>
      <c r="M96" s="248"/>
      <c r="N96" s="248"/>
      <c r="O96" s="248"/>
      <c r="P96" s="248"/>
      <c r="Q96" s="248"/>
      <c r="R96" s="248"/>
      <c r="S96" s="248"/>
      <c r="T96" s="248"/>
      <c r="U96" s="248"/>
      <c r="V96" s="248"/>
      <c r="W96" s="248"/>
      <c r="X96" s="248"/>
      <c r="Y96" s="248"/>
      <c r="Z96" s="248"/>
    </row>
    <row r="97" spans="1:26" s="363" customFormat="1" ht="12.75">
      <c r="A97" s="248"/>
      <c r="B97" s="248"/>
      <c r="C97" s="248"/>
      <c r="D97" s="248"/>
      <c r="E97" s="248"/>
      <c r="F97" s="362"/>
      <c r="G97" s="248"/>
      <c r="H97" s="248"/>
      <c r="I97" s="248"/>
      <c r="J97" s="248"/>
      <c r="K97" s="248"/>
      <c r="L97" s="248"/>
      <c r="M97" s="248"/>
      <c r="N97" s="248"/>
      <c r="O97" s="248"/>
      <c r="P97" s="248"/>
      <c r="Q97" s="248"/>
      <c r="R97" s="248"/>
      <c r="S97" s="248"/>
      <c r="T97" s="248"/>
      <c r="U97" s="248"/>
      <c r="V97" s="248"/>
      <c r="W97" s="248"/>
      <c r="X97" s="248"/>
      <c r="Y97" s="248"/>
      <c r="Z97" s="248"/>
    </row>
    <row r="98" spans="1:26" s="363" customFormat="1" ht="12.75">
      <c r="A98" s="248"/>
      <c r="B98" s="248"/>
      <c r="C98" s="248"/>
      <c r="D98" s="248"/>
      <c r="E98" s="248"/>
      <c r="F98" s="362"/>
      <c r="G98" s="248"/>
      <c r="H98" s="248"/>
      <c r="I98" s="248"/>
      <c r="J98" s="248"/>
      <c r="K98" s="248"/>
      <c r="L98" s="248"/>
      <c r="M98" s="248"/>
      <c r="N98" s="248"/>
      <c r="O98" s="248"/>
      <c r="P98" s="248"/>
      <c r="Q98" s="248"/>
      <c r="R98" s="248"/>
      <c r="S98" s="248"/>
      <c r="T98" s="248"/>
      <c r="U98" s="248"/>
      <c r="V98" s="248"/>
      <c r="W98" s="248"/>
      <c r="X98" s="248"/>
      <c r="Y98" s="248"/>
      <c r="Z98" s="248"/>
    </row>
    <row r="99" ht="12.75">
      <c r="W99" s="248"/>
    </row>
    <row r="100" ht="12.75">
      <c r="W100" s="248"/>
    </row>
    <row r="101" ht="12.75">
      <c r="W101" s="248"/>
    </row>
    <row r="102" ht="12.75">
      <c r="W102" s="248"/>
    </row>
    <row r="103" ht="12.75">
      <c r="W103" s="248"/>
    </row>
    <row r="104" spans="6:23" s="98" customFormat="1" ht="12.75">
      <c r="F104" s="247"/>
      <c r="T104" s="248"/>
      <c r="U104" s="248"/>
      <c r="V104" s="249"/>
      <c r="W104" s="248"/>
    </row>
    <row r="105" spans="6:23" s="98" customFormat="1" ht="12.75">
      <c r="F105" s="247"/>
      <c r="T105" s="248"/>
      <c r="U105" s="248"/>
      <c r="V105" s="249"/>
      <c r="W105" s="248"/>
    </row>
    <row r="106" spans="6:23" s="98" customFormat="1" ht="12.75">
      <c r="F106" s="247"/>
      <c r="T106" s="248"/>
      <c r="U106" s="248"/>
      <c r="V106" s="249"/>
      <c r="W106" s="248"/>
    </row>
    <row r="107" spans="6:23" s="98" customFormat="1" ht="12.75">
      <c r="F107" s="247"/>
      <c r="T107" s="248"/>
      <c r="U107" s="248"/>
      <c r="V107" s="249"/>
      <c r="W107" s="248"/>
    </row>
    <row r="108" spans="6:23" s="98" customFormat="1" ht="12.75">
      <c r="F108" s="247"/>
      <c r="T108" s="248"/>
      <c r="U108" s="248"/>
      <c r="V108" s="249"/>
      <c r="W108" s="248"/>
    </row>
    <row r="109" spans="6:23" s="98" customFormat="1" ht="12.75">
      <c r="F109" s="247"/>
      <c r="T109" s="248"/>
      <c r="U109" s="248"/>
      <c r="V109" s="249"/>
      <c r="W109" s="248"/>
    </row>
    <row r="110" spans="6:23" s="98" customFormat="1" ht="12.75">
      <c r="F110" s="247"/>
      <c r="T110" s="248"/>
      <c r="U110" s="248"/>
      <c r="V110" s="249"/>
      <c r="W110" s="248"/>
    </row>
    <row r="111" spans="6:23" s="98" customFormat="1" ht="12.75">
      <c r="F111" s="247"/>
      <c r="T111" s="248"/>
      <c r="U111" s="248"/>
      <c r="V111" s="249"/>
      <c r="W111" s="248"/>
    </row>
    <row r="112" spans="6:23" s="98" customFormat="1" ht="12.75">
      <c r="F112" s="247"/>
      <c r="T112" s="248"/>
      <c r="U112" s="248"/>
      <c r="V112" s="249"/>
      <c r="W112" s="248"/>
    </row>
    <row r="113" spans="6:23" s="98" customFormat="1" ht="12.75">
      <c r="F113" s="247"/>
      <c r="T113" s="248"/>
      <c r="U113" s="248"/>
      <c r="V113" s="249"/>
      <c r="W113" s="248"/>
    </row>
    <row r="114" spans="6:23" s="98" customFormat="1" ht="12.75">
      <c r="F114" s="247"/>
      <c r="T114" s="248"/>
      <c r="U114" s="248"/>
      <c r="V114" s="249"/>
      <c r="W114" s="248"/>
    </row>
    <row r="115" spans="6:23" s="98" customFormat="1" ht="12.75">
      <c r="F115" s="247"/>
      <c r="T115" s="248"/>
      <c r="U115" s="248"/>
      <c r="V115" s="249"/>
      <c r="W115" s="248"/>
    </row>
    <row r="116" spans="6:23" s="98" customFormat="1" ht="12.75">
      <c r="F116" s="247"/>
      <c r="T116" s="248"/>
      <c r="U116" s="248"/>
      <c r="V116" s="249"/>
      <c r="W116" s="248"/>
    </row>
    <row r="117" spans="6:23" s="98" customFormat="1" ht="12.75">
      <c r="F117" s="247"/>
      <c r="T117" s="248"/>
      <c r="U117" s="248"/>
      <c r="V117" s="249"/>
      <c r="W117" s="248"/>
    </row>
    <row r="118" spans="6:23" s="98" customFormat="1" ht="12.75">
      <c r="F118" s="247"/>
      <c r="T118" s="248"/>
      <c r="U118" s="248"/>
      <c r="V118" s="249"/>
      <c r="W118" s="248"/>
    </row>
    <row r="119" spans="6:23" s="98" customFormat="1" ht="12.75">
      <c r="F119" s="247"/>
      <c r="T119" s="248"/>
      <c r="U119" s="248"/>
      <c r="V119" s="249"/>
      <c r="W119" s="248"/>
    </row>
    <row r="120" spans="6:23" s="98" customFormat="1" ht="12.75">
      <c r="F120" s="247"/>
      <c r="T120" s="248"/>
      <c r="U120" s="248"/>
      <c r="V120" s="249"/>
      <c r="W120" s="248"/>
    </row>
    <row r="121" spans="6:23" s="98" customFormat="1" ht="12.75">
      <c r="F121" s="247"/>
      <c r="T121" s="248"/>
      <c r="U121" s="248"/>
      <c r="V121" s="249"/>
      <c r="W121" s="248"/>
    </row>
    <row r="122" spans="6:23" s="98" customFormat="1" ht="12.75">
      <c r="F122" s="247"/>
      <c r="T122" s="248"/>
      <c r="U122" s="248"/>
      <c r="V122" s="249"/>
      <c r="W122" s="248"/>
    </row>
    <row r="123" spans="6:23" s="98" customFormat="1" ht="12.75">
      <c r="F123" s="247"/>
      <c r="T123" s="248"/>
      <c r="U123" s="248"/>
      <c r="V123" s="249"/>
      <c r="W123" s="248"/>
    </row>
    <row r="124" spans="6:23" s="98" customFormat="1" ht="12.75">
      <c r="F124" s="247"/>
      <c r="T124" s="248"/>
      <c r="U124" s="248"/>
      <c r="V124" s="249"/>
      <c r="W124" s="248"/>
    </row>
    <row r="125" spans="6:23" s="98" customFormat="1" ht="12.75">
      <c r="F125" s="247"/>
      <c r="T125" s="248"/>
      <c r="U125" s="248"/>
      <c r="V125" s="249"/>
      <c r="W125" s="248"/>
    </row>
    <row r="126" spans="6:23" s="98" customFormat="1" ht="12.75">
      <c r="F126" s="247"/>
      <c r="T126" s="248"/>
      <c r="U126" s="248"/>
      <c r="V126" s="249"/>
      <c r="W126" s="248"/>
    </row>
    <row r="127" spans="6:23" s="98" customFormat="1" ht="12.75">
      <c r="F127" s="247"/>
      <c r="T127" s="248"/>
      <c r="U127" s="248"/>
      <c r="V127" s="249"/>
      <c r="W127" s="248"/>
    </row>
    <row r="128" spans="6:23" s="98" customFormat="1" ht="12.75">
      <c r="F128" s="247"/>
      <c r="T128" s="248"/>
      <c r="U128" s="248"/>
      <c r="V128" s="249"/>
      <c r="W128" s="248"/>
    </row>
    <row r="129" spans="6:23" s="98" customFormat="1" ht="12.75">
      <c r="F129" s="247"/>
      <c r="T129" s="248"/>
      <c r="U129" s="248"/>
      <c r="V129" s="249"/>
      <c r="W129" s="248"/>
    </row>
    <row r="130" spans="6:23" s="98" customFormat="1" ht="12.75">
      <c r="F130" s="247"/>
      <c r="T130" s="248"/>
      <c r="U130" s="248"/>
      <c r="V130" s="249"/>
      <c r="W130" s="248"/>
    </row>
    <row r="131" spans="6:23" s="98" customFormat="1" ht="12.75">
      <c r="F131" s="247"/>
      <c r="T131" s="248"/>
      <c r="U131" s="248"/>
      <c r="V131" s="249"/>
      <c r="W131" s="248"/>
    </row>
    <row r="132" spans="6:23" s="98" customFormat="1" ht="12.75">
      <c r="F132" s="247"/>
      <c r="T132" s="248"/>
      <c r="U132" s="248"/>
      <c r="V132" s="249"/>
      <c r="W132" s="248"/>
    </row>
    <row r="133" spans="6:23" s="98" customFormat="1" ht="12.75">
      <c r="F133" s="247"/>
      <c r="T133" s="248"/>
      <c r="U133" s="248"/>
      <c r="V133" s="249"/>
      <c r="W133" s="248"/>
    </row>
    <row r="134" spans="6:23" s="98" customFormat="1" ht="12.75">
      <c r="F134" s="247"/>
      <c r="T134" s="248"/>
      <c r="U134" s="248"/>
      <c r="V134" s="249"/>
      <c r="W134" s="248"/>
    </row>
    <row r="135" spans="6:23" s="98" customFormat="1" ht="12.75">
      <c r="F135" s="247"/>
      <c r="T135" s="248"/>
      <c r="U135" s="248"/>
      <c r="V135" s="249"/>
      <c r="W135" s="248"/>
    </row>
    <row r="136" spans="6:23" s="98" customFormat="1" ht="12.75">
      <c r="F136" s="247"/>
      <c r="T136" s="248"/>
      <c r="U136" s="248"/>
      <c r="V136" s="249"/>
      <c r="W136" s="248"/>
    </row>
    <row r="137" spans="6:23" s="98" customFormat="1" ht="12.75">
      <c r="F137" s="247"/>
      <c r="T137" s="248"/>
      <c r="U137" s="248"/>
      <c r="V137" s="249"/>
      <c r="W137" s="248"/>
    </row>
    <row r="138" spans="6:23" s="98" customFormat="1" ht="12.75">
      <c r="F138" s="247"/>
      <c r="T138" s="248"/>
      <c r="U138" s="248"/>
      <c r="V138" s="249"/>
      <c r="W138" s="248"/>
    </row>
    <row r="139" spans="6:23" s="98" customFormat="1" ht="12.75">
      <c r="F139" s="247"/>
      <c r="T139" s="248"/>
      <c r="U139" s="248"/>
      <c r="V139" s="249"/>
      <c r="W139" s="248"/>
    </row>
    <row r="140" spans="6:23" s="98" customFormat="1" ht="12.75">
      <c r="F140" s="247"/>
      <c r="T140" s="248"/>
      <c r="U140" s="248"/>
      <c r="V140" s="249"/>
      <c r="W140" s="248"/>
    </row>
    <row r="141" spans="6:23" s="98" customFormat="1" ht="12.75">
      <c r="F141" s="247"/>
      <c r="T141" s="248"/>
      <c r="U141" s="248"/>
      <c r="V141" s="249"/>
      <c r="W141" s="248"/>
    </row>
    <row r="142" spans="6:23" s="98" customFormat="1" ht="12.75">
      <c r="F142" s="247"/>
      <c r="T142" s="248"/>
      <c r="U142" s="248"/>
      <c r="V142" s="249"/>
      <c r="W142" s="248"/>
    </row>
    <row r="143" spans="6:23" s="98" customFormat="1" ht="12.75">
      <c r="F143" s="247"/>
      <c r="T143" s="248"/>
      <c r="U143" s="248"/>
      <c r="V143" s="249"/>
      <c r="W143" s="248"/>
    </row>
    <row r="144" spans="6:23" s="98" customFormat="1" ht="12.75">
      <c r="F144" s="247"/>
      <c r="T144" s="248"/>
      <c r="U144" s="248"/>
      <c r="V144" s="249"/>
      <c r="W144" s="248"/>
    </row>
    <row r="145" spans="6:23" s="98" customFormat="1" ht="12.75">
      <c r="F145" s="247"/>
      <c r="T145" s="248"/>
      <c r="U145" s="248"/>
      <c r="V145" s="249"/>
      <c r="W145" s="248"/>
    </row>
    <row r="146" spans="6:23" s="98" customFormat="1" ht="12.75">
      <c r="F146" s="247"/>
      <c r="T146" s="248"/>
      <c r="U146" s="248"/>
      <c r="V146" s="249"/>
      <c r="W146" s="248"/>
    </row>
    <row r="147" spans="6:23" s="98" customFormat="1" ht="12.75">
      <c r="F147" s="247"/>
      <c r="T147" s="248"/>
      <c r="U147" s="248"/>
      <c r="V147" s="249"/>
      <c r="W147" s="248"/>
    </row>
    <row r="148" spans="6:23" s="98" customFormat="1" ht="12.75">
      <c r="F148" s="247"/>
      <c r="T148" s="248"/>
      <c r="U148" s="248"/>
      <c r="V148" s="249"/>
      <c r="W148" s="248"/>
    </row>
    <row r="149" spans="6:23" s="98" customFormat="1" ht="12.75">
      <c r="F149" s="247"/>
      <c r="T149" s="248"/>
      <c r="U149" s="248"/>
      <c r="V149" s="249"/>
      <c r="W149" s="248"/>
    </row>
    <row r="150" spans="6:23" s="98" customFormat="1" ht="12.75">
      <c r="F150" s="247"/>
      <c r="T150" s="248"/>
      <c r="U150" s="248"/>
      <c r="V150" s="249"/>
      <c r="W150" s="248"/>
    </row>
    <row r="151" spans="6:23" s="98" customFormat="1" ht="12.75">
      <c r="F151" s="247"/>
      <c r="T151" s="248"/>
      <c r="U151" s="248"/>
      <c r="V151" s="249"/>
      <c r="W151" s="248"/>
    </row>
    <row r="152" spans="6:23" s="98" customFormat="1" ht="12.75">
      <c r="F152" s="247"/>
      <c r="T152" s="248"/>
      <c r="U152" s="248"/>
      <c r="V152" s="249"/>
      <c r="W152" s="248"/>
    </row>
    <row r="153" spans="6:23" s="98" customFormat="1" ht="12.75">
      <c r="F153" s="247"/>
      <c r="T153" s="248"/>
      <c r="U153" s="248"/>
      <c r="V153" s="249"/>
      <c r="W153" s="248"/>
    </row>
    <row r="154" spans="6:23" s="98" customFormat="1" ht="12.75">
      <c r="F154" s="247"/>
      <c r="T154" s="248"/>
      <c r="U154" s="248"/>
      <c r="V154" s="249"/>
      <c r="W154" s="248"/>
    </row>
    <row r="155" spans="6:23" s="98" customFormat="1" ht="12.75">
      <c r="F155" s="247"/>
      <c r="T155" s="248"/>
      <c r="U155" s="248"/>
      <c r="V155" s="249"/>
      <c r="W155" s="248"/>
    </row>
    <row r="156" spans="6:23" s="98" customFormat="1" ht="12.75">
      <c r="F156" s="247"/>
      <c r="T156" s="248"/>
      <c r="U156" s="248"/>
      <c r="V156" s="249"/>
      <c r="W156" s="248"/>
    </row>
    <row r="157" spans="6:23" s="98" customFormat="1" ht="12.75">
      <c r="F157" s="247"/>
      <c r="T157" s="248"/>
      <c r="U157" s="248"/>
      <c r="V157" s="249"/>
      <c r="W157" s="248"/>
    </row>
    <row r="158" spans="6:23" s="98" customFormat="1" ht="12.75">
      <c r="F158" s="247"/>
      <c r="T158" s="248"/>
      <c r="U158" s="248"/>
      <c r="V158" s="249"/>
      <c r="W158" s="248"/>
    </row>
    <row r="159" spans="6:23" s="98" customFormat="1" ht="12.75">
      <c r="F159" s="247"/>
      <c r="T159" s="248"/>
      <c r="U159" s="248"/>
      <c r="V159" s="249"/>
      <c r="W159" s="248"/>
    </row>
    <row r="160" spans="6:23" s="98" customFormat="1" ht="12.75">
      <c r="F160" s="247"/>
      <c r="T160" s="248"/>
      <c r="U160" s="248"/>
      <c r="V160" s="249"/>
      <c r="W160" s="248"/>
    </row>
    <row r="161" spans="6:23" s="98" customFormat="1" ht="12.75">
      <c r="F161" s="247"/>
      <c r="T161" s="248"/>
      <c r="U161" s="248"/>
      <c r="V161" s="249"/>
      <c r="W161" s="248"/>
    </row>
    <row r="162" spans="6:23" s="98" customFormat="1" ht="12.75">
      <c r="F162" s="247"/>
      <c r="T162" s="248"/>
      <c r="U162" s="248"/>
      <c r="V162" s="249"/>
      <c r="W162" s="248"/>
    </row>
    <row r="163" spans="6:23" s="98" customFormat="1" ht="12.75">
      <c r="F163" s="247"/>
      <c r="T163" s="248"/>
      <c r="U163" s="248"/>
      <c r="V163" s="249"/>
      <c r="W163" s="248"/>
    </row>
    <row r="164" spans="6:23" s="98" customFormat="1" ht="12.75">
      <c r="F164" s="247"/>
      <c r="T164" s="248"/>
      <c r="U164" s="248"/>
      <c r="V164" s="249"/>
      <c r="W164" s="248"/>
    </row>
    <row r="165" spans="6:23" s="98" customFormat="1" ht="12.75">
      <c r="F165" s="247"/>
      <c r="T165" s="248"/>
      <c r="U165" s="248"/>
      <c r="V165" s="249"/>
      <c r="W165" s="248"/>
    </row>
    <row r="166" spans="6:23" s="98" customFormat="1" ht="12.75">
      <c r="F166" s="247"/>
      <c r="T166" s="248"/>
      <c r="U166" s="248"/>
      <c r="V166" s="249"/>
      <c r="W166" s="248"/>
    </row>
    <row r="167" spans="6:23" s="98" customFormat="1" ht="12.75">
      <c r="F167" s="247"/>
      <c r="T167" s="248"/>
      <c r="U167" s="248"/>
      <c r="V167" s="249"/>
      <c r="W167" s="248"/>
    </row>
    <row r="168" spans="6:23" s="98" customFormat="1" ht="12.75">
      <c r="F168" s="247"/>
      <c r="T168" s="248"/>
      <c r="U168" s="248"/>
      <c r="V168" s="249"/>
      <c r="W168" s="248"/>
    </row>
    <row r="169" spans="6:23" s="98" customFormat="1" ht="12.75">
      <c r="F169" s="247"/>
      <c r="T169" s="248"/>
      <c r="U169" s="248"/>
      <c r="V169" s="249"/>
      <c r="W169" s="248"/>
    </row>
    <row r="170" spans="6:23" s="98" customFormat="1" ht="12.75">
      <c r="F170" s="247"/>
      <c r="T170" s="248"/>
      <c r="U170" s="248"/>
      <c r="V170" s="249"/>
      <c r="W170" s="248"/>
    </row>
    <row r="171" spans="6:23" s="98" customFormat="1" ht="12.75">
      <c r="F171" s="247"/>
      <c r="T171" s="248"/>
      <c r="U171" s="248"/>
      <c r="V171" s="249"/>
      <c r="W171" s="248"/>
    </row>
    <row r="172" spans="6:23" s="98" customFormat="1" ht="12.75">
      <c r="F172" s="247"/>
      <c r="T172" s="248"/>
      <c r="U172" s="248"/>
      <c r="V172" s="249"/>
      <c r="W172" s="248"/>
    </row>
    <row r="173" spans="6:23" s="98" customFormat="1" ht="12.75">
      <c r="F173" s="247"/>
      <c r="T173" s="248"/>
      <c r="U173" s="248"/>
      <c r="V173" s="249"/>
      <c r="W173" s="248"/>
    </row>
    <row r="174" spans="6:23" s="98" customFormat="1" ht="12.75">
      <c r="F174" s="247"/>
      <c r="T174" s="248"/>
      <c r="U174" s="248"/>
      <c r="V174" s="249"/>
      <c r="W174" s="248"/>
    </row>
    <row r="175" spans="6:23" s="98" customFormat="1" ht="12.75">
      <c r="F175" s="247"/>
      <c r="T175" s="248"/>
      <c r="U175" s="248"/>
      <c r="V175" s="249"/>
      <c r="W175" s="248"/>
    </row>
    <row r="176" spans="6:23" s="98" customFormat="1" ht="12.75">
      <c r="F176" s="247"/>
      <c r="T176" s="248"/>
      <c r="U176" s="248"/>
      <c r="V176" s="249"/>
      <c r="W176" s="248"/>
    </row>
    <row r="177" spans="6:23" s="98" customFormat="1" ht="12.75">
      <c r="F177" s="247"/>
      <c r="T177" s="248"/>
      <c r="U177" s="248"/>
      <c r="V177" s="249"/>
      <c r="W177" s="248"/>
    </row>
    <row r="178" spans="6:23" s="98" customFormat="1" ht="12.75">
      <c r="F178" s="247"/>
      <c r="T178" s="248"/>
      <c r="U178" s="248"/>
      <c r="V178" s="249"/>
      <c r="W178" s="248"/>
    </row>
    <row r="179" spans="6:23" s="98" customFormat="1" ht="12.75">
      <c r="F179" s="247"/>
      <c r="T179" s="248"/>
      <c r="U179" s="248"/>
      <c r="V179" s="249"/>
      <c r="W179" s="248"/>
    </row>
    <row r="180" spans="6:23" s="98" customFormat="1" ht="12.75">
      <c r="F180" s="247"/>
      <c r="T180" s="248"/>
      <c r="U180" s="248"/>
      <c r="V180" s="249"/>
      <c r="W180" s="248"/>
    </row>
    <row r="181" spans="6:23" s="98" customFormat="1" ht="12.75">
      <c r="F181" s="247"/>
      <c r="T181" s="248"/>
      <c r="U181" s="248"/>
      <c r="V181" s="249"/>
      <c r="W181" s="248"/>
    </row>
    <row r="182" spans="6:23" s="98" customFormat="1" ht="12.75">
      <c r="F182" s="247"/>
      <c r="T182" s="248"/>
      <c r="U182" s="248"/>
      <c r="V182" s="249"/>
      <c r="W182" s="248"/>
    </row>
    <row r="183" spans="6:23" s="98" customFormat="1" ht="12.75">
      <c r="F183" s="247"/>
      <c r="T183" s="248"/>
      <c r="U183" s="248"/>
      <c r="V183" s="249"/>
      <c r="W183" s="248"/>
    </row>
    <row r="184" spans="6:23" s="98" customFormat="1" ht="12.75">
      <c r="F184" s="247"/>
      <c r="T184" s="248"/>
      <c r="U184" s="248"/>
      <c r="V184" s="249"/>
      <c r="W184" s="248"/>
    </row>
    <row r="185" spans="6:23" s="98" customFormat="1" ht="12.75">
      <c r="F185" s="247"/>
      <c r="T185" s="248"/>
      <c r="U185" s="248"/>
      <c r="V185" s="249"/>
      <c r="W185" s="248"/>
    </row>
    <row r="186" spans="6:23" s="98" customFormat="1" ht="12.75">
      <c r="F186" s="247"/>
      <c r="T186" s="248"/>
      <c r="U186" s="248"/>
      <c r="V186" s="249"/>
      <c r="W186" s="248"/>
    </row>
    <row r="187" spans="6:23" s="98" customFormat="1" ht="12.75">
      <c r="F187" s="247"/>
      <c r="T187" s="248"/>
      <c r="U187" s="248"/>
      <c r="V187" s="249"/>
      <c r="W187" s="248"/>
    </row>
    <row r="188" spans="6:23" s="98" customFormat="1" ht="12.75">
      <c r="F188" s="247"/>
      <c r="T188" s="248"/>
      <c r="U188" s="248"/>
      <c r="V188" s="249"/>
      <c r="W188" s="248"/>
    </row>
    <row r="189" spans="6:23" s="98" customFormat="1" ht="12.75">
      <c r="F189" s="247"/>
      <c r="T189" s="248"/>
      <c r="U189" s="248"/>
      <c r="V189" s="249"/>
      <c r="W189" s="248"/>
    </row>
  </sheetData>
  <sheetProtection/>
  <mergeCells count="28">
    <mergeCell ref="A13:Z13"/>
    <mergeCell ref="A9:Z9"/>
    <mergeCell ref="A10:Z10"/>
    <mergeCell ref="A11:G11"/>
    <mergeCell ref="K11:Z11"/>
    <mergeCell ref="A12:G12"/>
    <mergeCell ref="K12:Z12"/>
    <mergeCell ref="N6:N7"/>
    <mergeCell ref="O6:Z6"/>
    <mergeCell ref="F6:F7"/>
    <mergeCell ref="G6:G7"/>
    <mergeCell ref="H6:J6"/>
    <mergeCell ref="K6:K7"/>
    <mergeCell ref="L6:L7"/>
    <mergeCell ref="M6:M7"/>
    <mergeCell ref="A5:B5"/>
    <mergeCell ref="A6:A7"/>
    <mergeCell ref="B6:B7"/>
    <mergeCell ref="C6:C7"/>
    <mergeCell ref="D6:D7"/>
    <mergeCell ref="E6:E7"/>
    <mergeCell ref="A1:B3"/>
    <mergeCell ref="C1:R3"/>
    <mergeCell ref="S1:Z1"/>
    <mergeCell ref="S2:Z2"/>
    <mergeCell ref="S3:Z3"/>
    <mergeCell ref="A4:N4"/>
    <mergeCell ref="O4:Z4"/>
  </mergeCells>
  <printOptions/>
  <pageMargins left="0.7086614173228347" right="0.7086614173228347" top="0.7480314960629921" bottom="0.7480314960629921" header="0.31496062992125984" footer="0.31496062992125984"/>
  <pageSetup horizontalDpi="600" verticalDpi="600" orientation="landscape" paperSize="5" scale="75" r:id="rId2"/>
  <rowBreaks count="1" manualBreakCount="1">
    <brk id="13" max="255" man="1"/>
  </rowBreaks>
  <drawing r:id="rId1"/>
</worksheet>
</file>

<file path=xl/worksheets/sheet7.xml><?xml version="1.0" encoding="utf-8"?>
<worksheet xmlns="http://schemas.openxmlformats.org/spreadsheetml/2006/main" xmlns:r="http://schemas.openxmlformats.org/officeDocument/2006/relationships">
  <sheetPr>
    <tabColor rgb="FF92D050"/>
  </sheetPr>
  <dimension ref="A1:AE79"/>
  <sheetViews>
    <sheetView tabSelected="1" zoomScale="78" zoomScaleNormal="78" zoomScalePageLayoutView="0" workbookViewId="0" topLeftCell="A1">
      <selection activeCell="J12" sqref="J12"/>
    </sheetView>
  </sheetViews>
  <sheetFormatPr defaultColWidth="11.421875" defaultRowHeight="15"/>
  <cols>
    <col min="1" max="1" width="12.140625" style="151" customWidth="1"/>
    <col min="2" max="2" width="17.421875" style="151" customWidth="1"/>
    <col min="3" max="3" width="7.140625" style="151" customWidth="1"/>
    <col min="4" max="4" width="14.8515625" style="151" customWidth="1"/>
    <col min="5" max="5" width="12.8515625" style="151" customWidth="1"/>
    <col min="6" max="6" width="18.57421875" style="151" customWidth="1"/>
    <col min="7" max="7" width="14.8515625" style="151" customWidth="1"/>
    <col min="8" max="8" width="15.7109375" style="249" customWidth="1"/>
    <col min="9" max="9" width="11.421875" style="249" customWidth="1"/>
    <col min="10" max="10" width="13.00390625" style="426" customWidth="1"/>
    <col min="11" max="11" width="23.421875" style="151" customWidth="1"/>
    <col min="12" max="12" width="14.7109375" style="151" customWidth="1"/>
    <col min="13" max="13" width="18.140625" style="151" customWidth="1"/>
    <col min="14" max="14" width="17.28125" style="151" customWidth="1"/>
    <col min="15" max="15" width="19.140625" style="151" customWidth="1"/>
    <col min="16" max="16" width="17.7109375" style="151" customWidth="1"/>
    <col min="17" max="17" width="5.140625" style="151" bestFit="1" customWidth="1"/>
    <col min="18" max="21" width="6.7109375" style="151" bestFit="1" customWidth="1"/>
    <col min="22" max="22" width="6.7109375" style="249" customWidth="1"/>
    <col min="23" max="27" width="6.7109375" style="151" bestFit="1" customWidth="1"/>
    <col min="28" max="28" width="5.140625" style="151" bestFit="1" customWidth="1"/>
    <col min="29" max="30" width="11.421875" style="121" customWidth="1"/>
    <col min="31" max="31" width="15.57421875" style="121" bestFit="1" customWidth="1"/>
    <col min="32" max="16384" width="11.421875" style="121" customWidth="1"/>
  </cols>
  <sheetData>
    <row r="1" spans="1:28" ht="24.75" customHeight="1">
      <c r="A1" s="785"/>
      <c r="B1" s="785"/>
      <c r="C1" s="785"/>
      <c r="D1" s="786" t="s">
        <v>593</v>
      </c>
      <c r="E1" s="786"/>
      <c r="F1" s="786"/>
      <c r="G1" s="786"/>
      <c r="H1" s="786"/>
      <c r="I1" s="786"/>
      <c r="J1" s="786"/>
      <c r="K1" s="786"/>
      <c r="L1" s="786"/>
      <c r="M1" s="786"/>
      <c r="N1" s="786"/>
      <c r="O1" s="786"/>
      <c r="P1" s="786"/>
      <c r="Q1" s="786"/>
      <c r="R1" s="786"/>
      <c r="S1" s="786"/>
      <c r="T1" s="786"/>
      <c r="U1" s="786"/>
      <c r="V1" s="786"/>
      <c r="W1" s="787" t="s">
        <v>352</v>
      </c>
      <c r="X1" s="787"/>
      <c r="Y1" s="787"/>
      <c r="Z1" s="787"/>
      <c r="AA1" s="787"/>
      <c r="AB1" s="787"/>
    </row>
    <row r="2" spans="1:28" ht="24.75" customHeight="1">
      <c r="A2" s="785"/>
      <c r="B2" s="785"/>
      <c r="C2" s="785"/>
      <c r="D2" s="786"/>
      <c r="E2" s="786"/>
      <c r="F2" s="786"/>
      <c r="G2" s="786"/>
      <c r="H2" s="786"/>
      <c r="I2" s="786"/>
      <c r="J2" s="786"/>
      <c r="K2" s="786"/>
      <c r="L2" s="786"/>
      <c r="M2" s="786"/>
      <c r="N2" s="786"/>
      <c r="O2" s="786"/>
      <c r="P2" s="786"/>
      <c r="Q2" s="786"/>
      <c r="R2" s="786"/>
      <c r="S2" s="786"/>
      <c r="T2" s="786"/>
      <c r="U2" s="786"/>
      <c r="V2" s="786"/>
      <c r="W2" s="788" t="s">
        <v>594</v>
      </c>
      <c r="X2" s="788"/>
      <c r="Y2" s="788"/>
      <c r="Z2" s="788"/>
      <c r="AA2" s="788"/>
      <c r="AB2" s="788"/>
    </row>
    <row r="3" spans="1:28" ht="24.75" customHeight="1">
      <c r="A3" s="785"/>
      <c r="B3" s="785"/>
      <c r="C3" s="785"/>
      <c r="D3" s="786"/>
      <c r="E3" s="786"/>
      <c r="F3" s="786"/>
      <c r="G3" s="786"/>
      <c r="H3" s="786"/>
      <c r="I3" s="786"/>
      <c r="J3" s="786"/>
      <c r="K3" s="786"/>
      <c r="L3" s="786"/>
      <c r="M3" s="786"/>
      <c r="N3" s="786"/>
      <c r="O3" s="786"/>
      <c r="P3" s="786"/>
      <c r="Q3" s="786"/>
      <c r="R3" s="786"/>
      <c r="S3" s="786"/>
      <c r="T3" s="786"/>
      <c r="U3" s="786"/>
      <c r="V3" s="786"/>
      <c r="W3" s="787" t="s">
        <v>595</v>
      </c>
      <c r="X3" s="787"/>
      <c r="Y3" s="787"/>
      <c r="Z3" s="787"/>
      <c r="AA3" s="787"/>
      <c r="AB3" s="787"/>
    </row>
    <row r="4" spans="1:28" s="401" customFormat="1" ht="19.5" customHeight="1">
      <c r="A4" s="789" t="s">
        <v>596</v>
      </c>
      <c r="B4" s="789"/>
      <c r="C4" s="789"/>
      <c r="D4" s="789"/>
      <c r="E4" s="789"/>
      <c r="F4" s="789"/>
      <c r="G4" s="789"/>
      <c r="H4" s="789"/>
      <c r="I4" s="789"/>
      <c r="J4" s="789"/>
      <c r="K4" s="789"/>
      <c r="L4" s="789"/>
      <c r="M4" s="789"/>
      <c r="N4" s="789"/>
      <c r="O4" s="789"/>
      <c r="P4" s="400" t="s">
        <v>339</v>
      </c>
      <c r="Q4" s="789" t="s">
        <v>644</v>
      </c>
      <c r="R4" s="789"/>
      <c r="S4" s="789"/>
      <c r="T4" s="789"/>
      <c r="U4" s="789"/>
      <c r="V4" s="789"/>
      <c r="W4" s="789"/>
      <c r="X4" s="789"/>
      <c r="Y4" s="789"/>
      <c r="Z4" s="789"/>
      <c r="AA4" s="789"/>
      <c r="AB4" s="789"/>
    </row>
    <row r="5" spans="1:28" s="401" customFormat="1" ht="19.5" customHeight="1">
      <c r="A5" s="782" t="s">
        <v>597</v>
      </c>
      <c r="B5" s="782"/>
      <c r="C5" s="782"/>
      <c r="D5" s="782"/>
      <c r="E5" s="782"/>
      <c r="F5" s="782"/>
      <c r="G5" s="782"/>
      <c r="H5" s="782"/>
      <c r="I5" s="782"/>
      <c r="J5" s="782"/>
      <c r="K5" s="782"/>
      <c r="L5" s="782"/>
      <c r="M5" s="782"/>
      <c r="N5" s="782"/>
      <c r="O5" s="782"/>
      <c r="P5" s="782"/>
      <c r="Q5" s="782"/>
      <c r="R5" s="782"/>
      <c r="S5" s="782"/>
      <c r="T5" s="782"/>
      <c r="U5" s="782"/>
      <c r="V5" s="782"/>
      <c r="W5" s="782"/>
      <c r="X5" s="782"/>
      <c r="Y5" s="782"/>
      <c r="Z5" s="782"/>
      <c r="AA5" s="782"/>
      <c r="AB5" s="782"/>
    </row>
    <row r="6" spans="1:28" s="401" customFormat="1" ht="19.5" customHeight="1">
      <c r="A6" s="782" t="s">
        <v>598</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row>
    <row r="7" spans="1:28" s="401" customFormat="1" ht="19.5" customHeight="1">
      <c r="A7" s="707" t="s">
        <v>599</v>
      </c>
      <c r="B7" s="707"/>
      <c r="C7" s="707"/>
      <c r="D7" s="707"/>
      <c r="E7" s="707"/>
      <c r="F7" s="707"/>
      <c r="G7" s="707"/>
      <c r="H7" s="707"/>
      <c r="I7" s="707"/>
      <c r="J7" s="707"/>
      <c r="K7" s="707"/>
      <c r="L7" s="707"/>
      <c r="M7" s="707"/>
      <c r="N7" s="707"/>
      <c r="O7" s="707"/>
      <c r="P7" s="707"/>
      <c r="Q7" s="707"/>
      <c r="R7" s="707"/>
      <c r="S7" s="707"/>
      <c r="T7" s="707"/>
      <c r="U7" s="707"/>
      <c r="V7" s="707"/>
      <c r="W7" s="707"/>
      <c r="X7" s="707"/>
      <c r="Y7" s="707"/>
      <c r="Z7" s="707"/>
      <c r="AA7" s="707"/>
      <c r="AB7" s="707"/>
    </row>
    <row r="8" spans="1:28" s="401" customFormat="1" ht="19.5" customHeight="1">
      <c r="A8" s="783" t="s">
        <v>600</v>
      </c>
      <c r="B8" s="783"/>
      <c r="C8" s="783"/>
      <c r="D8" s="783"/>
      <c r="E8" s="783"/>
      <c r="F8" s="783"/>
      <c r="G8" s="783"/>
      <c r="H8" s="783"/>
      <c r="I8" s="783"/>
      <c r="J8" s="783"/>
      <c r="K8" s="783"/>
      <c r="L8" s="783"/>
      <c r="M8" s="783"/>
      <c r="N8" s="783"/>
      <c r="O8" s="783"/>
      <c r="P8" s="783"/>
      <c r="Q8" s="783"/>
      <c r="R8" s="783"/>
      <c r="S8" s="783"/>
      <c r="T8" s="783"/>
      <c r="U8" s="783"/>
      <c r="V8" s="783"/>
      <c r="W8" s="783"/>
      <c r="X8" s="783"/>
      <c r="Y8" s="783"/>
      <c r="Z8" s="783"/>
      <c r="AA8" s="783"/>
      <c r="AB8" s="783"/>
    </row>
    <row r="9" spans="1:28" s="159" customFormat="1" ht="27" customHeight="1">
      <c r="A9" s="558" t="s">
        <v>6</v>
      </c>
      <c r="B9" s="558" t="s">
        <v>341</v>
      </c>
      <c r="C9" s="784" t="s">
        <v>601</v>
      </c>
      <c r="D9" s="558" t="s">
        <v>348</v>
      </c>
      <c r="E9" s="558" t="s">
        <v>340</v>
      </c>
      <c r="F9" s="558" t="s">
        <v>344</v>
      </c>
      <c r="G9" s="558" t="s">
        <v>349</v>
      </c>
      <c r="H9" s="558" t="s">
        <v>350</v>
      </c>
      <c r="I9" s="558" t="s">
        <v>345</v>
      </c>
      <c r="J9" s="558" t="s">
        <v>10</v>
      </c>
      <c r="K9" s="558" t="s">
        <v>11</v>
      </c>
      <c r="L9" s="558" t="s">
        <v>351</v>
      </c>
      <c r="M9" s="558" t="s">
        <v>343</v>
      </c>
      <c r="N9" s="558" t="s">
        <v>346</v>
      </c>
      <c r="O9" s="558" t="s">
        <v>153</v>
      </c>
      <c r="P9" s="558" t="s">
        <v>154</v>
      </c>
      <c r="Q9" s="730" t="s">
        <v>155</v>
      </c>
      <c r="R9" s="730"/>
      <c r="S9" s="730"/>
      <c r="T9" s="730"/>
      <c r="U9" s="730"/>
      <c r="V9" s="730"/>
      <c r="W9" s="730"/>
      <c r="X9" s="730"/>
      <c r="Y9" s="730"/>
      <c r="Z9" s="730"/>
      <c r="AA9" s="730"/>
      <c r="AB9" s="730"/>
    </row>
    <row r="10" spans="1:28" s="159" customFormat="1" ht="35.25" customHeight="1">
      <c r="A10" s="558"/>
      <c r="B10" s="558"/>
      <c r="C10" s="784"/>
      <c r="D10" s="558"/>
      <c r="E10" s="587"/>
      <c r="F10" s="587"/>
      <c r="G10" s="587"/>
      <c r="H10" s="587"/>
      <c r="I10" s="587"/>
      <c r="J10" s="587"/>
      <c r="K10" s="587"/>
      <c r="L10" s="587"/>
      <c r="M10" s="587"/>
      <c r="N10" s="587"/>
      <c r="O10" s="587"/>
      <c r="P10" s="587"/>
      <c r="Q10" s="402" t="s">
        <v>156</v>
      </c>
      <c r="R10" s="402" t="s">
        <v>157</v>
      </c>
      <c r="S10" s="402" t="s">
        <v>158</v>
      </c>
      <c r="T10" s="402" t="s">
        <v>159</v>
      </c>
      <c r="U10" s="402" t="s">
        <v>160</v>
      </c>
      <c r="V10" s="402" t="s">
        <v>161</v>
      </c>
      <c r="W10" s="402" t="s">
        <v>162</v>
      </c>
      <c r="X10" s="402" t="s">
        <v>159</v>
      </c>
      <c r="Y10" s="402" t="s">
        <v>163</v>
      </c>
      <c r="Z10" s="402" t="s">
        <v>164</v>
      </c>
      <c r="AA10" s="402" t="s">
        <v>165</v>
      </c>
      <c r="AB10" s="402" t="s">
        <v>166</v>
      </c>
    </row>
    <row r="11" spans="1:30" s="447" customFormat="1" ht="84.75" customHeight="1">
      <c r="A11" s="743" t="s">
        <v>357</v>
      </c>
      <c r="B11" s="746" t="s">
        <v>358</v>
      </c>
      <c r="C11" s="747" t="s">
        <v>602</v>
      </c>
      <c r="D11" s="731">
        <v>0.023670328260783</v>
      </c>
      <c r="E11" s="771" t="s">
        <v>359</v>
      </c>
      <c r="F11" s="768" t="s">
        <v>360</v>
      </c>
      <c r="G11" s="756">
        <v>0.08335844686443156</v>
      </c>
      <c r="H11" s="775" t="s">
        <v>374</v>
      </c>
      <c r="I11" s="776" t="s">
        <v>370</v>
      </c>
      <c r="J11" s="405" t="s">
        <v>362</v>
      </c>
      <c r="K11" s="404" t="s">
        <v>642</v>
      </c>
      <c r="L11" s="16">
        <v>0.5</v>
      </c>
      <c r="M11" s="427" t="s">
        <v>643</v>
      </c>
      <c r="N11" s="427" t="s">
        <v>369</v>
      </c>
      <c r="O11" s="87"/>
      <c r="P11" s="790">
        <v>5039604824</v>
      </c>
      <c r="Q11" s="16"/>
      <c r="R11" s="16">
        <v>0.1</v>
      </c>
      <c r="S11" s="16">
        <v>0.1</v>
      </c>
      <c r="T11" s="16">
        <v>0.1</v>
      </c>
      <c r="U11" s="16">
        <v>0.1</v>
      </c>
      <c r="V11" s="16">
        <v>0.1</v>
      </c>
      <c r="W11" s="16">
        <v>0.1</v>
      </c>
      <c r="X11" s="16">
        <v>0.1</v>
      </c>
      <c r="Y11" s="16">
        <v>0.1</v>
      </c>
      <c r="Z11" s="16">
        <v>0.1</v>
      </c>
      <c r="AA11" s="16">
        <v>0.1</v>
      </c>
      <c r="AB11" s="407"/>
      <c r="AC11" s="446"/>
      <c r="AD11" s="452"/>
    </row>
    <row r="12" spans="1:30" s="447" customFormat="1" ht="51">
      <c r="A12" s="744"/>
      <c r="B12" s="732"/>
      <c r="C12" s="748"/>
      <c r="D12" s="732"/>
      <c r="E12" s="771"/>
      <c r="F12" s="768"/>
      <c r="G12" s="758"/>
      <c r="H12" s="776"/>
      <c r="I12" s="776"/>
      <c r="J12" s="405" t="s">
        <v>363</v>
      </c>
      <c r="K12" s="408" t="s">
        <v>361</v>
      </c>
      <c r="L12" s="442">
        <v>0.5</v>
      </c>
      <c r="M12" s="409" t="s">
        <v>367</v>
      </c>
      <c r="N12" s="427" t="s">
        <v>369</v>
      </c>
      <c r="O12" s="87"/>
      <c r="P12" s="791"/>
      <c r="Q12" s="16">
        <v>0.25</v>
      </c>
      <c r="R12" s="16">
        <v>0.25</v>
      </c>
      <c r="S12" s="16">
        <v>0.25</v>
      </c>
      <c r="T12" s="16">
        <v>0.25</v>
      </c>
      <c r="U12" s="16"/>
      <c r="V12" s="16"/>
      <c r="W12" s="407"/>
      <c r="X12" s="407"/>
      <c r="Y12" s="410"/>
      <c r="Z12" s="407"/>
      <c r="AA12" s="407"/>
      <c r="AB12" s="407"/>
      <c r="AC12" s="446"/>
      <c r="AD12" s="452"/>
    </row>
    <row r="13" spans="1:30" s="447" customFormat="1" ht="127.5">
      <c r="A13" s="744"/>
      <c r="B13" s="732"/>
      <c r="C13" s="748"/>
      <c r="D13" s="732"/>
      <c r="E13" s="403" t="s">
        <v>384</v>
      </c>
      <c r="F13" s="404" t="s">
        <v>364</v>
      </c>
      <c r="G13" s="453">
        <v>0.3205626787782755</v>
      </c>
      <c r="H13" s="403" t="s">
        <v>374</v>
      </c>
      <c r="I13" s="406" t="s">
        <v>370</v>
      </c>
      <c r="J13" s="405" t="s">
        <v>372</v>
      </c>
      <c r="K13" s="404" t="s">
        <v>365</v>
      </c>
      <c r="L13" s="16">
        <v>1</v>
      </c>
      <c r="M13" s="411" t="s">
        <v>371</v>
      </c>
      <c r="N13" s="427" t="s">
        <v>369</v>
      </c>
      <c r="O13" s="87"/>
      <c r="P13" s="791"/>
      <c r="Q13" s="16"/>
      <c r="R13" s="16">
        <v>0.1</v>
      </c>
      <c r="S13" s="16">
        <v>0.1</v>
      </c>
      <c r="T13" s="16">
        <v>0.1</v>
      </c>
      <c r="U13" s="16">
        <v>0.1</v>
      </c>
      <c r="V13" s="16">
        <v>0.1</v>
      </c>
      <c r="W13" s="16">
        <v>0.1</v>
      </c>
      <c r="X13" s="16">
        <v>0.1</v>
      </c>
      <c r="Y13" s="16">
        <v>0.1</v>
      </c>
      <c r="Z13" s="16">
        <v>0.1</v>
      </c>
      <c r="AA13" s="16">
        <v>0.1</v>
      </c>
      <c r="AB13" s="407"/>
      <c r="AC13" s="446"/>
      <c r="AD13" s="452"/>
    </row>
    <row r="14" spans="1:30" s="447" customFormat="1" ht="76.5">
      <c r="A14" s="744"/>
      <c r="B14" s="732"/>
      <c r="C14" s="748"/>
      <c r="D14" s="732"/>
      <c r="E14" s="403" t="s">
        <v>385</v>
      </c>
      <c r="F14" s="404" t="s">
        <v>373</v>
      </c>
      <c r="G14" s="453">
        <v>0.003580836654035486</v>
      </c>
      <c r="H14" s="403">
        <v>12</v>
      </c>
      <c r="I14" s="406" t="s">
        <v>375</v>
      </c>
      <c r="J14" s="405" t="s">
        <v>376</v>
      </c>
      <c r="K14" s="404" t="s">
        <v>377</v>
      </c>
      <c r="L14" s="16">
        <v>1</v>
      </c>
      <c r="M14" s="409" t="s">
        <v>378</v>
      </c>
      <c r="N14" s="427" t="s">
        <v>369</v>
      </c>
      <c r="O14" s="427"/>
      <c r="P14" s="791"/>
      <c r="Q14" s="431"/>
      <c r="R14" s="431"/>
      <c r="S14" s="431"/>
      <c r="T14" s="16">
        <v>0.5</v>
      </c>
      <c r="U14" s="16">
        <v>0.5</v>
      </c>
      <c r="V14" s="431"/>
      <c r="W14" s="432"/>
      <c r="X14" s="432"/>
      <c r="Y14" s="432"/>
      <c r="Z14" s="432"/>
      <c r="AA14" s="432"/>
      <c r="AB14" s="432"/>
      <c r="AC14" s="446"/>
      <c r="AD14" s="452"/>
    </row>
    <row r="15" spans="1:30" s="448" customFormat="1" ht="89.25">
      <c r="A15" s="744"/>
      <c r="B15" s="732"/>
      <c r="C15" s="748"/>
      <c r="D15" s="732"/>
      <c r="E15" s="403" t="s">
        <v>386</v>
      </c>
      <c r="F15" s="404" t="s">
        <v>381</v>
      </c>
      <c r="G15" s="453">
        <v>0.03806443829819804</v>
      </c>
      <c r="H15" s="403">
        <v>10</v>
      </c>
      <c r="I15" s="406" t="s">
        <v>375</v>
      </c>
      <c r="J15" s="405" t="s">
        <v>389</v>
      </c>
      <c r="K15" s="404" t="s">
        <v>392</v>
      </c>
      <c r="L15" s="16">
        <v>1</v>
      </c>
      <c r="M15" s="409" t="s">
        <v>396</v>
      </c>
      <c r="N15" s="427" t="s">
        <v>369</v>
      </c>
      <c r="O15" s="87"/>
      <c r="P15" s="791"/>
      <c r="Q15" s="431"/>
      <c r="R15" s="431"/>
      <c r="S15" s="431"/>
      <c r="T15" s="16">
        <v>0.17</v>
      </c>
      <c r="U15" s="16">
        <v>0.17</v>
      </c>
      <c r="V15" s="16">
        <v>0.15</v>
      </c>
      <c r="W15" s="407">
        <v>0.17</v>
      </c>
      <c r="X15" s="407">
        <v>0.17</v>
      </c>
      <c r="Y15" s="407">
        <v>0.17</v>
      </c>
      <c r="Z15" s="432"/>
      <c r="AA15" s="432"/>
      <c r="AB15" s="432"/>
      <c r="AC15" s="446"/>
      <c r="AD15" s="452"/>
    </row>
    <row r="16" spans="1:30" s="448" customFormat="1" ht="76.5">
      <c r="A16" s="744"/>
      <c r="B16" s="732"/>
      <c r="C16" s="748"/>
      <c r="D16" s="732"/>
      <c r="E16" s="403" t="s">
        <v>387</v>
      </c>
      <c r="F16" s="404" t="s">
        <v>382</v>
      </c>
      <c r="G16" s="453">
        <v>0.004833579466437846</v>
      </c>
      <c r="H16" s="403">
        <v>25</v>
      </c>
      <c r="I16" s="406" t="s">
        <v>370</v>
      </c>
      <c r="J16" s="405" t="s">
        <v>391</v>
      </c>
      <c r="K16" s="404" t="s">
        <v>394</v>
      </c>
      <c r="L16" s="16">
        <v>1</v>
      </c>
      <c r="M16" s="409" t="s">
        <v>397</v>
      </c>
      <c r="N16" s="427" t="s">
        <v>369</v>
      </c>
      <c r="O16" s="87"/>
      <c r="P16" s="791"/>
      <c r="Q16" s="431"/>
      <c r="R16" s="16">
        <v>0.1</v>
      </c>
      <c r="S16" s="16">
        <v>0.1</v>
      </c>
      <c r="T16" s="16">
        <v>0.1</v>
      </c>
      <c r="U16" s="16">
        <v>0.1</v>
      </c>
      <c r="V16" s="16">
        <v>0.1</v>
      </c>
      <c r="W16" s="16">
        <v>0.1</v>
      </c>
      <c r="X16" s="16">
        <v>0.1</v>
      </c>
      <c r="Y16" s="16">
        <v>0.1</v>
      </c>
      <c r="Z16" s="16">
        <v>0.1</v>
      </c>
      <c r="AA16" s="16">
        <v>0.1</v>
      </c>
      <c r="AB16" s="432"/>
      <c r="AC16" s="446"/>
      <c r="AD16" s="452"/>
    </row>
    <row r="17" spans="1:30" s="448" customFormat="1" ht="51.75" customHeight="1">
      <c r="A17" s="744"/>
      <c r="B17" s="732"/>
      <c r="C17" s="748"/>
      <c r="D17" s="732"/>
      <c r="E17" s="403" t="s">
        <v>393</v>
      </c>
      <c r="F17" s="404" t="s">
        <v>383</v>
      </c>
      <c r="G17" s="453">
        <v>0.016682201545530646</v>
      </c>
      <c r="H17" s="403">
        <v>5</v>
      </c>
      <c r="I17" s="406" t="s">
        <v>370</v>
      </c>
      <c r="J17" s="405" t="s">
        <v>395</v>
      </c>
      <c r="K17" s="404" t="s">
        <v>401</v>
      </c>
      <c r="L17" s="16">
        <v>1</v>
      </c>
      <c r="M17" s="411" t="s">
        <v>400</v>
      </c>
      <c r="N17" s="427" t="s">
        <v>369</v>
      </c>
      <c r="O17" s="87"/>
      <c r="P17" s="791"/>
      <c r="Q17" s="431"/>
      <c r="R17" s="16">
        <v>0.5</v>
      </c>
      <c r="S17" s="16">
        <v>0.5</v>
      </c>
      <c r="T17" s="431"/>
      <c r="U17" s="431"/>
      <c r="V17" s="431"/>
      <c r="W17" s="432"/>
      <c r="X17" s="432"/>
      <c r="Y17" s="432"/>
      <c r="Z17" s="432"/>
      <c r="AA17" s="432"/>
      <c r="AB17" s="432"/>
      <c r="AC17" s="446"/>
      <c r="AD17" s="452"/>
    </row>
    <row r="18" spans="1:30" s="448" customFormat="1" ht="71.25" customHeight="1">
      <c r="A18" s="745"/>
      <c r="B18" s="733"/>
      <c r="C18" s="749"/>
      <c r="D18" s="733"/>
      <c r="E18" s="403" t="s">
        <v>398</v>
      </c>
      <c r="F18" s="404" t="s">
        <v>622</v>
      </c>
      <c r="G18" s="453">
        <v>0.37052948017280446</v>
      </c>
      <c r="H18" s="403">
        <v>10</v>
      </c>
      <c r="I18" s="406" t="s">
        <v>370</v>
      </c>
      <c r="J18" s="405" t="s">
        <v>399</v>
      </c>
      <c r="K18" s="404" t="s">
        <v>623</v>
      </c>
      <c r="L18" s="16">
        <v>1</v>
      </c>
      <c r="M18" s="411" t="s">
        <v>652</v>
      </c>
      <c r="N18" s="427" t="s">
        <v>369</v>
      </c>
      <c r="O18" s="87"/>
      <c r="P18" s="792"/>
      <c r="Q18" s="431"/>
      <c r="R18" s="431"/>
      <c r="S18" s="431"/>
      <c r="T18" s="431"/>
      <c r="U18" s="431"/>
      <c r="V18" s="431"/>
      <c r="W18" s="432"/>
      <c r="X18" s="432"/>
      <c r="Y18" s="432"/>
      <c r="Z18" s="407">
        <v>0.5</v>
      </c>
      <c r="AA18" s="407">
        <v>0.5</v>
      </c>
      <c r="AB18" s="433"/>
      <c r="AC18" s="446"/>
      <c r="AD18" s="452"/>
    </row>
    <row r="19" spans="1:30" s="448" customFormat="1" ht="267" customHeight="1">
      <c r="A19" s="777"/>
      <c r="B19" s="778"/>
      <c r="C19" s="778"/>
      <c r="D19" s="778"/>
      <c r="E19" s="778"/>
      <c r="F19" s="778"/>
      <c r="G19" s="778"/>
      <c r="H19" s="778"/>
      <c r="I19" s="778"/>
      <c r="J19" s="778"/>
      <c r="K19" s="778"/>
      <c r="L19" s="778"/>
      <c r="M19" s="778"/>
      <c r="N19" s="778"/>
      <c r="O19" s="778"/>
      <c r="P19" s="778"/>
      <c r="Q19" s="778"/>
      <c r="R19" s="778"/>
      <c r="S19" s="778"/>
      <c r="T19" s="778"/>
      <c r="U19" s="778"/>
      <c r="V19" s="778"/>
      <c r="W19" s="778"/>
      <c r="X19" s="778"/>
      <c r="Y19" s="778"/>
      <c r="Z19" s="778"/>
      <c r="AA19" s="778"/>
      <c r="AB19" s="779"/>
      <c r="AC19" s="446"/>
      <c r="AD19" s="452"/>
    </row>
    <row r="20" spans="1:30" s="448" customFormat="1" ht="21" customHeight="1">
      <c r="A20" s="738" t="s">
        <v>603</v>
      </c>
      <c r="B20" s="738"/>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446"/>
      <c r="AD20" s="452"/>
    </row>
    <row r="21" spans="1:30" s="448" customFormat="1" ht="21.75" customHeight="1">
      <c r="A21" s="739" t="s">
        <v>604</v>
      </c>
      <c r="B21" s="739"/>
      <c r="C21" s="739"/>
      <c r="D21" s="739"/>
      <c r="E21" s="739"/>
      <c r="F21" s="739"/>
      <c r="G21" s="739"/>
      <c r="H21" s="739"/>
      <c r="I21" s="739"/>
      <c r="J21" s="739"/>
      <c r="K21" s="739"/>
      <c r="L21" s="739"/>
      <c r="M21" s="739"/>
      <c r="N21" s="739"/>
      <c r="O21" s="739"/>
      <c r="P21" s="739"/>
      <c r="Q21" s="739"/>
      <c r="R21" s="739"/>
      <c r="S21" s="739"/>
      <c r="T21" s="739"/>
      <c r="U21" s="739"/>
      <c r="V21" s="739"/>
      <c r="W21" s="739"/>
      <c r="X21" s="739"/>
      <c r="Y21" s="739"/>
      <c r="Z21" s="739"/>
      <c r="AA21" s="739"/>
      <c r="AB21" s="739"/>
      <c r="AC21" s="446"/>
      <c r="AD21" s="452"/>
    </row>
    <row r="22" spans="1:30" s="448" customFormat="1" ht="36.75" customHeight="1">
      <c r="A22" s="740" t="s">
        <v>6</v>
      </c>
      <c r="B22" s="740" t="s">
        <v>341</v>
      </c>
      <c r="C22" s="741" t="s">
        <v>601</v>
      </c>
      <c r="D22" s="740" t="s">
        <v>348</v>
      </c>
      <c r="E22" s="740" t="s">
        <v>340</v>
      </c>
      <c r="F22" s="740" t="s">
        <v>344</v>
      </c>
      <c r="G22" s="740" t="s">
        <v>349</v>
      </c>
      <c r="H22" s="740" t="s">
        <v>350</v>
      </c>
      <c r="I22" s="740" t="s">
        <v>345</v>
      </c>
      <c r="J22" s="740" t="s">
        <v>10</v>
      </c>
      <c r="K22" s="740" t="s">
        <v>11</v>
      </c>
      <c r="L22" s="740" t="s">
        <v>351</v>
      </c>
      <c r="M22" s="740" t="s">
        <v>343</v>
      </c>
      <c r="N22" s="740" t="s">
        <v>346</v>
      </c>
      <c r="O22" s="740" t="s">
        <v>153</v>
      </c>
      <c r="P22" s="740" t="s">
        <v>154</v>
      </c>
      <c r="Q22" s="742" t="s">
        <v>155</v>
      </c>
      <c r="R22" s="742"/>
      <c r="S22" s="742"/>
      <c r="T22" s="742"/>
      <c r="U22" s="742"/>
      <c r="V22" s="742"/>
      <c r="W22" s="742"/>
      <c r="X22" s="742"/>
      <c r="Y22" s="742"/>
      <c r="Z22" s="742"/>
      <c r="AA22" s="742"/>
      <c r="AB22" s="742"/>
      <c r="AC22" s="446"/>
      <c r="AD22" s="452"/>
    </row>
    <row r="23" spans="1:30" s="448" customFormat="1" ht="37.5" customHeight="1">
      <c r="A23" s="740"/>
      <c r="B23" s="740"/>
      <c r="C23" s="741"/>
      <c r="D23" s="740"/>
      <c r="E23" s="774"/>
      <c r="F23" s="774"/>
      <c r="G23" s="774"/>
      <c r="H23" s="774"/>
      <c r="I23" s="774"/>
      <c r="J23" s="774"/>
      <c r="K23" s="774"/>
      <c r="L23" s="774"/>
      <c r="M23" s="774"/>
      <c r="N23" s="774"/>
      <c r="O23" s="774"/>
      <c r="P23" s="774"/>
      <c r="Q23" s="414" t="s">
        <v>156</v>
      </c>
      <c r="R23" s="414" t="s">
        <v>157</v>
      </c>
      <c r="S23" s="414" t="s">
        <v>158</v>
      </c>
      <c r="T23" s="414" t="s">
        <v>159</v>
      </c>
      <c r="U23" s="414" t="s">
        <v>160</v>
      </c>
      <c r="V23" s="414" t="s">
        <v>161</v>
      </c>
      <c r="W23" s="414" t="s">
        <v>162</v>
      </c>
      <c r="X23" s="414" t="s">
        <v>159</v>
      </c>
      <c r="Y23" s="414" t="s">
        <v>163</v>
      </c>
      <c r="Z23" s="414" t="s">
        <v>164</v>
      </c>
      <c r="AA23" s="414" t="s">
        <v>165</v>
      </c>
      <c r="AB23" s="414" t="s">
        <v>166</v>
      </c>
      <c r="AC23" s="446"/>
      <c r="AD23" s="452"/>
    </row>
    <row r="24" spans="1:30" s="448" customFormat="1" ht="107.25" customHeight="1">
      <c r="A24" s="780" t="s">
        <v>411</v>
      </c>
      <c r="B24" s="769" t="s">
        <v>412</v>
      </c>
      <c r="C24" s="781" t="s">
        <v>605</v>
      </c>
      <c r="D24" s="731">
        <v>0.0844470012602364</v>
      </c>
      <c r="E24" s="771" t="s">
        <v>413</v>
      </c>
      <c r="F24" s="768" t="s">
        <v>414</v>
      </c>
      <c r="G24" s="756">
        <v>1</v>
      </c>
      <c r="H24" s="773">
        <v>25</v>
      </c>
      <c r="I24" s="416" t="s">
        <v>370</v>
      </c>
      <c r="J24" s="405" t="s">
        <v>415</v>
      </c>
      <c r="K24" s="399" t="s">
        <v>624</v>
      </c>
      <c r="L24" s="443">
        <v>0.9</v>
      </c>
      <c r="M24" s="86" t="s">
        <v>418</v>
      </c>
      <c r="N24" s="87" t="s">
        <v>369</v>
      </c>
      <c r="O24" s="87"/>
      <c r="P24" s="790">
        <v>9078414512</v>
      </c>
      <c r="Q24" s="16">
        <v>0.09</v>
      </c>
      <c r="R24" s="16">
        <v>0.09</v>
      </c>
      <c r="S24" s="16">
        <v>0.09</v>
      </c>
      <c r="T24" s="16">
        <v>0.09</v>
      </c>
      <c r="U24" s="16">
        <v>0.09</v>
      </c>
      <c r="V24" s="16">
        <v>0.09</v>
      </c>
      <c r="W24" s="16">
        <v>0.09</v>
      </c>
      <c r="X24" s="16">
        <v>0.09</v>
      </c>
      <c r="Y24" s="16">
        <v>0.09</v>
      </c>
      <c r="Z24" s="16">
        <v>0.09</v>
      </c>
      <c r="AA24" s="16">
        <v>0.1</v>
      </c>
      <c r="AB24" s="407"/>
      <c r="AC24" s="446"/>
      <c r="AD24" s="452"/>
    </row>
    <row r="25" spans="1:30" s="448" customFormat="1" ht="76.5" customHeight="1">
      <c r="A25" s="780"/>
      <c r="B25" s="769"/>
      <c r="C25" s="781"/>
      <c r="D25" s="737"/>
      <c r="E25" s="771"/>
      <c r="F25" s="768"/>
      <c r="G25" s="758"/>
      <c r="H25" s="773"/>
      <c r="I25" s="416" t="s">
        <v>370</v>
      </c>
      <c r="J25" s="405" t="s">
        <v>606</v>
      </c>
      <c r="K25" s="256" t="s">
        <v>665</v>
      </c>
      <c r="L25" s="16">
        <v>0.1</v>
      </c>
      <c r="M25" s="1" t="s">
        <v>419</v>
      </c>
      <c r="N25" s="87" t="s">
        <v>369</v>
      </c>
      <c r="O25" s="87"/>
      <c r="P25" s="792"/>
      <c r="Q25" s="16"/>
      <c r="R25" s="16"/>
      <c r="S25" s="16"/>
      <c r="T25" s="449">
        <v>0.125</v>
      </c>
      <c r="U25" s="449">
        <v>0.125</v>
      </c>
      <c r="V25" s="449">
        <v>0.125</v>
      </c>
      <c r="W25" s="449">
        <v>0.125</v>
      </c>
      <c r="X25" s="449">
        <v>0.125</v>
      </c>
      <c r="Y25" s="449">
        <v>0.125</v>
      </c>
      <c r="Z25" s="449">
        <v>0.125</v>
      </c>
      <c r="AA25" s="449">
        <v>0.125</v>
      </c>
      <c r="AB25" s="407"/>
      <c r="AC25" s="446"/>
      <c r="AD25" s="452"/>
    </row>
    <row r="26" spans="1:30" s="448" customFormat="1" ht="30" customHeight="1">
      <c r="A26" s="738" t="s">
        <v>607</v>
      </c>
      <c r="B26" s="738"/>
      <c r="C26" s="738"/>
      <c r="D26" s="738"/>
      <c r="E26" s="738"/>
      <c r="F26" s="738"/>
      <c r="G26" s="738"/>
      <c r="H26" s="738"/>
      <c r="I26" s="738"/>
      <c r="J26" s="738"/>
      <c r="K26" s="738"/>
      <c r="L26" s="738"/>
      <c r="M26" s="738"/>
      <c r="N26" s="738"/>
      <c r="O26" s="738"/>
      <c r="P26" s="738"/>
      <c r="Q26" s="738"/>
      <c r="R26" s="738"/>
      <c r="S26" s="738"/>
      <c r="T26" s="738"/>
      <c r="U26" s="738"/>
      <c r="V26" s="738"/>
      <c r="W26" s="738"/>
      <c r="X26" s="738"/>
      <c r="Y26" s="738"/>
      <c r="Z26" s="738"/>
      <c r="AA26" s="738"/>
      <c r="AB26" s="738"/>
      <c r="AC26" s="446"/>
      <c r="AD26" s="452"/>
    </row>
    <row r="27" spans="1:30" s="448" customFormat="1" ht="27" customHeight="1">
      <c r="A27" s="739" t="s">
        <v>608</v>
      </c>
      <c r="B27" s="739"/>
      <c r="C27" s="739"/>
      <c r="D27" s="739"/>
      <c r="E27" s="739"/>
      <c r="F27" s="739"/>
      <c r="G27" s="739"/>
      <c r="H27" s="739"/>
      <c r="I27" s="739"/>
      <c r="J27" s="739"/>
      <c r="K27" s="739"/>
      <c r="L27" s="739"/>
      <c r="M27" s="739"/>
      <c r="N27" s="739"/>
      <c r="O27" s="739"/>
      <c r="P27" s="739"/>
      <c r="Q27" s="739"/>
      <c r="R27" s="739"/>
      <c r="S27" s="739"/>
      <c r="T27" s="739"/>
      <c r="U27" s="739"/>
      <c r="V27" s="739"/>
      <c r="W27" s="739"/>
      <c r="X27" s="739"/>
      <c r="Y27" s="739"/>
      <c r="Z27" s="739"/>
      <c r="AA27" s="739"/>
      <c r="AB27" s="739"/>
      <c r="AC27" s="446"/>
      <c r="AD27" s="452"/>
    </row>
    <row r="28" spans="1:30" s="448" customFormat="1" ht="30" customHeight="1">
      <c r="A28" s="740" t="s">
        <v>6</v>
      </c>
      <c r="B28" s="740" t="s">
        <v>341</v>
      </c>
      <c r="C28" s="741" t="s">
        <v>601</v>
      </c>
      <c r="D28" s="740" t="s">
        <v>348</v>
      </c>
      <c r="E28" s="740" t="s">
        <v>340</v>
      </c>
      <c r="F28" s="740" t="s">
        <v>344</v>
      </c>
      <c r="G28" s="740" t="s">
        <v>349</v>
      </c>
      <c r="H28" s="740" t="s">
        <v>350</v>
      </c>
      <c r="I28" s="740" t="s">
        <v>345</v>
      </c>
      <c r="J28" s="740" t="s">
        <v>10</v>
      </c>
      <c r="K28" s="740" t="s">
        <v>11</v>
      </c>
      <c r="L28" s="740" t="s">
        <v>351</v>
      </c>
      <c r="M28" s="740" t="s">
        <v>343</v>
      </c>
      <c r="N28" s="740" t="s">
        <v>346</v>
      </c>
      <c r="O28" s="740" t="s">
        <v>153</v>
      </c>
      <c r="P28" s="740" t="s">
        <v>154</v>
      </c>
      <c r="Q28" s="742" t="s">
        <v>155</v>
      </c>
      <c r="R28" s="742"/>
      <c r="S28" s="742"/>
      <c r="T28" s="742"/>
      <c r="U28" s="742"/>
      <c r="V28" s="742"/>
      <c r="W28" s="742"/>
      <c r="X28" s="742"/>
      <c r="Y28" s="742"/>
      <c r="Z28" s="742"/>
      <c r="AA28" s="742"/>
      <c r="AB28" s="742"/>
      <c r="AC28" s="446"/>
      <c r="AD28" s="452"/>
    </row>
    <row r="29" spans="1:30" s="448" customFormat="1" ht="31.5" customHeight="1">
      <c r="A29" s="740"/>
      <c r="B29" s="740"/>
      <c r="C29" s="741"/>
      <c r="D29" s="740"/>
      <c r="E29" s="740"/>
      <c r="F29" s="740"/>
      <c r="G29" s="740"/>
      <c r="H29" s="740"/>
      <c r="I29" s="740"/>
      <c r="J29" s="740"/>
      <c r="K29" s="740"/>
      <c r="L29" s="740"/>
      <c r="M29" s="740"/>
      <c r="N29" s="740"/>
      <c r="O29" s="740"/>
      <c r="P29" s="740"/>
      <c r="Q29" s="413" t="s">
        <v>156</v>
      </c>
      <c r="R29" s="413" t="s">
        <v>157</v>
      </c>
      <c r="S29" s="413" t="s">
        <v>158</v>
      </c>
      <c r="T29" s="413" t="s">
        <v>159</v>
      </c>
      <c r="U29" s="413" t="s">
        <v>160</v>
      </c>
      <c r="V29" s="413" t="s">
        <v>161</v>
      </c>
      <c r="W29" s="413" t="s">
        <v>162</v>
      </c>
      <c r="X29" s="413" t="s">
        <v>159</v>
      </c>
      <c r="Y29" s="413" t="s">
        <v>163</v>
      </c>
      <c r="Z29" s="413" t="s">
        <v>164</v>
      </c>
      <c r="AA29" s="413" t="s">
        <v>165</v>
      </c>
      <c r="AB29" s="413" t="s">
        <v>166</v>
      </c>
      <c r="AC29" s="446"/>
      <c r="AD29" s="452"/>
    </row>
    <row r="30" spans="1:30" s="448" customFormat="1" ht="114.75">
      <c r="A30" s="743" t="s">
        <v>420</v>
      </c>
      <c r="B30" s="746" t="s">
        <v>451</v>
      </c>
      <c r="C30" s="747" t="s">
        <v>609</v>
      </c>
      <c r="D30" s="734">
        <v>0.036249552944466</v>
      </c>
      <c r="E30" s="403" t="s">
        <v>452</v>
      </c>
      <c r="F30" s="404" t="s">
        <v>402</v>
      </c>
      <c r="G30" s="454"/>
      <c r="H30" s="406">
        <v>10</v>
      </c>
      <c r="I30" s="417" t="s">
        <v>370</v>
      </c>
      <c r="J30" s="403" t="s">
        <v>456</v>
      </c>
      <c r="K30" s="404" t="s">
        <v>422</v>
      </c>
      <c r="L30" s="16">
        <v>1</v>
      </c>
      <c r="M30" s="404" t="s">
        <v>423</v>
      </c>
      <c r="N30" s="418" t="s">
        <v>424</v>
      </c>
      <c r="O30" s="87"/>
      <c r="P30" s="793">
        <v>5824908470</v>
      </c>
      <c r="Q30" s="19"/>
      <c r="R30" s="449">
        <v>0.125</v>
      </c>
      <c r="S30" s="449">
        <v>0.125</v>
      </c>
      <c r="T30" s="449">
        <v>0.125</v>
      </c>
      <c r="U30" s="449">
        <v>0.125</v>
      </c>
      <c r="V30" s="449">
        <v>0.125</v>
      </c>
      <c r="W30" s="449">
        <v>0.125</v>
      </c>
      <c r="X30" s="449">
        <v>0.125</v>
      </c>
      <c r="Y30" s="449">
        <v>0.125</v>
      </c>
      <c r="Z30" s="16"/>
      <c r="AA30" s="16"/>
      <c r="AB30" s="407"/>
      <c r="AC30" s="446"/>
      <c r="AD30" s="452"/>
    </row>
    <row r="31" spans="1:30" s="448" customFormat="1" ht="113.25" customHeight="1">
      <c r="A31" s="744"/>
      <c r="B31" s="732"/>
      <c r="C31" s="748"/>
      <c r="D31" s="735"/>
      <c r="E31" s="771" t="s">
        <v>461</v>
      </c>
      <c r="F31" s="768" t="s">
        <v>404</v>
      </c>
      <c r="G31" s="756">
        <v>0.06661834686382301</v>
      </c>
      <c r="H31" s="769">
        <v>25</v>
      </c>
      <c r="I31" s="770" t="s">
        <v>370</v>
      </c>
      <c r="J31" s="403" t="s">
        <v>457</v>
      </c>
      <c r="K31" s="404" t="s">
        <v>425</v>
      </c>
      <c r="L31" s="16">
        <v>0.7</v>
      </c>
      <c r="M31" s="404" t="s">
        <v>427</v>
      </c>
      <c r="N31" s="418" t="s">
        <v>424</v>
      </c>
      <c r="O31" s="87"/>
      <c r="P31" s="794"/>
      <c r="Q31" s="19"/>
      <c r="R31" s="449">
        <v>0.125</v>
      </c>
      <c r="S31" s="449">
        <v>0.125</v>
      </c>
      <c r="T31" s="449">
        <v>0.125</v>
      </c>
      <c r="U31" s="449">
        <v>0.125</v>
      </c>
      <c r="V31" s="449">
        <v>0.125</v>
      </c>
      <c r="W31" s="449">
        <v>0.125</v>
      </c>
      <c r="X31" s="449">
        <v>0.125</v>
      </c>
      <c r="Y31" s="449">
        <v>0.125</v>
      </c>
      <c r="Z31" s="16"/>
      <c r="AA31" s="16"/>
      <c r="AB31" s="407"/>
      <c r="AC31" s="446"/>
      <c r="AD31" s="452"/>
    </row>
    <row r="32" spans="1:30" s="448" customFormat="1" ht="82.5" customHeight="1">
      <c r="A32" s="744"/>
      <c r="B32" s="732"/>
      <c r="C32" s="748"/>
      <c r="D32" s="735"/>
      <c r="E32" s="769"/>
      <c r="F32" s="768"/>
      <c r="G32" s="758"/>
      <c r="H32" s="769"/>
      <c r="I32" s="770"/>
      <c r="J32" s="403" t="s">
        <v>458</v>
      </c>
      <c r="K32" s="438" t="s">
        <v>426</v>
      </c>
      <c r="L32" s="16">
        <v>0.3</v>
      </c>
      <c r="M32" s="404" t="s">
        <v>428</v>
      </c>
      <c r="N32" s="418" t="s">
        <v>424</v>
      </c>
      <c r="O32" s="87"/>
      <c r="P32" s="794"/>
      <c r="Q32" s="19"/>
      <c r="R32" s="16"/>
      <c r="S32" s="16"/>
      <c r="T32" s="449">
        <v>0.125</v>
      </c>
      <c r="U32" s="449">
        <v>0.125</v>
      </c>
      <c r="V32" s="449">
        <v>0.125</v>
      </c>
      <c r="W32" s="449">
        <v>0.125</v>
      </c>
      <c r="X32" s="449">
        <v>0.125</v>
      </c>
      <c r="Y32" s="449">
        <v>0.125</v>
      </c>
      <c r="Z32" s="449">
        <v>0.125</v>
      </c>
      <c r="AA32" s="449">
        <v>0.125</v>
      </c>
      <c r="AB32" s="407"/>
      <c r="AC32" s="446"/>
      <c r="AD32" s="452"/>
    </row>
    <row r="33" spans="1:30" s="448" customFormat="1" ht="92.25" customHeight="1">
      <c r="A33" s="744"/>
      <c r="B33" s="732"/>
      <c r="C33" s="748"/>
      <c r="D33" s="735"/>
      <c r="E33" s="750" t="s">
        <v>459</v>
      </c>
      <c r="F33" s="746" t="s">
        <v>406</v>
      </c>
      <c r="G33" s="756">
        <v>0.14291718581370236</v>
      </c>
      <c r="H33" s="746">
        <v>25</v>
      </c>
      <c r="I33" s="759" t="s">
        <v>370</v>
      </c>
      <c r="J33" s="403" t="s">
        <v>463</v>
      </c>
      <c r="K33" s="438" t="s">
        <v>429</v>
      </c>
      <c r="L33" s="407">
        <v>0.1</v>
      </c>
      <c r="M33" s="438" t="s">
        <v>433</v>
      </c>
      <c r="N33" s="418" t="s">
        <v>424</v>
      </c>
      <c r="O33" s="87"/>
      <c r="P33" s="794"/>
      <c r="Q33" s="19"/>
      <c r="R33" s="449">
        <v>0.125</v>
      </c>
      <c r="S33" s="449">
        <v>0.125</v>
      </c>
      <c r="T33" s="449">
        <v>0.125</v>
      </c>
      <c r="U33" s="449">
        <v>0.125</v>
      </c>
      <c r="V33" s="449">
        <v>0.125</v>
      </c>
      <c r="W33" s="449">
        <v>0.125</v>
      </c>
      <c r="X33" s="449">
        <v>0.125</v>
      </c>
      <c r="Y33" s="449">
        <v>0.125</v>
      </c>
      <c r="Z33" s="16"/>
      <c r="AA33" s="16"/>
      <c r="AB33" s="407"/>
      <c r="AC33" s="446"/>
      <c r="AD33" s="452"/>
    </row>
    <row r="34" spans="1:30" s="448" customFormat="1" ht="60.75" customHeight="1">
      <c r="A34" s="744"/>
      <c r="B34" s="732"/>
      <c r="C34" s="748"/>
      <c r="D34" s="735"/>
      <c r="E34" s="751"/>
      <c r="F34" s="732"/>
      <c r="G34" s="757"/>
      <c r="H34" s="732"/>
      <c r="I34" s="760"/>
      <c r="J34" s="403" t="s">
        <v>464</v>
      </c>
      <c r="K34" s="438" t="s">
        <v>430</v>
      </c>
      <c r="L34" s="407">
        <v>0.2</v>
      </c>
      <c r="M34" s="438" t="s">
        <v>434</v>
      </c>
      <c r="N34" s="418" t="s">
        <v>424</v>
      </c>
      <c r="O34" s="87"/>
      <c r="P34" s="794"/>
      <c r="Q34" s="19"/>
      <c r="R34" s="449">
        <v>0.125</v>
      </c>
      <c r="S34" s="449">
        <v>0.125</v>
      </c>
      <c r="T34" s="449">
        <v>0.125</v>
      </c>
      <c r="U34" s="449">
        <v>0.125</v>
      </c>
      <c r="V34" s="449">
        <v>0.125</v>
      </c>
      <c r="W34" s="449">
        <v>0.125</v>
      </c>
      <c r="X34" s="449">
        <v>0.125</v>
      </c>
      <c r="Y34" s="449">
        <v>0.125</v>
      </c>
      <c r="Z34" s="16"/>
      <c r="AA34" s="16"/>
      <c r="AB34" s="407"/>
      <c r="AC34" s="446"/>
      <c r="AD34" s="452"/>
    </row>
    <row r="35" spans="1:30" s="448" customFormat="1" ht="99.75" customHeight="1">
      <c r="A35" s="744"/>
      <c r="B35" s="732"/>
      <c r="C35" s="748"/>
      <c r="D35" s="735"/>
      <c r="E35" s="751"/>
      <c r="F35" s="732"/>
      <c r="G35" s="757"/>
      <c r="H35" s="732"/>
      <c r="I35" s="760"/>
      <c r="J35" s="403" t="s">
        <v>465</v>
      </c>
      <c r="K35" s="438" t="s">
        <v>431</v>
      </c>
      <c r="L35" s="407">
        <v>0.1</v>
      </c>
      <c r="M35" s="438" t="s">
        <v>435</v>
      </c>
      <c r="N35" s="418" t="s">
        <v>424</v>
      </c>
      <c r="O35" s="87"/>
      <c r="P35" s="794"/>
      <c r="Q35" s="19"/>
      <c r="R35" s="16">
        <v>0.11</v>
      </c>
      <c r="S35" s="16">
        <v>0.11</v>
      </c>
      <c r="T35" s="16">
        <v>0.11</v>
      </c>
      <c r="U35" s="16">
        <v>0.11</v>
      </c>
      <c r="V35" s="16">
        <v>0.11</v>
      </c>
      <c r="W35" s="16">
        <v>0.11</v>
      </c>
      <c r="X35" s="16">
        <v>0.11</v>
      </c>
      <c r="Y35" s="16">
        <v>0.11</v>
      </c>
      <c r="Z35" s="16">
        <v>0.12</v>
      </c>
      <c r="AA35" s="16"/>
      <c r="AB35" s="407"/>
      <c r="AC35" s="446"/>
      <c r="AD35" s="452"/>
    </row>
    <row r="36" spans="1:30" s="448" customFormat="1" ht="75.75" customHeight="1">
      <c r="A36" s="744"/>
      <c r="B36" s="732"/>
      <c r="C36" s="748"/>
      <c r="D36" s="735"/>
      <c r="E36" s="751"/>
      <c r="F36" s="732"/>
      <c r="G36" s="757"/>
      <c r="H36" s="732"/>
      <c r="I36" s="760"/>
      <c r="J36" s="403" t="s">
        <v>466</v>
      </c>
      <c r="K36" s="438" t="s">
        <v>432</v>
      </c>
      <c r="L36" s="407">
        <v>0.2</v>
      </c>
      <c r="M36" s="438" t="s">
        <v>378</v>
      </c>
      <c r="N36" s="418" t="s">
        <v>424</v>
      </c>
      <c r="O36" s="87"/>
      <c r="P36" s="794"/>
      <c r="Q36" s="19"/>
      <c r="R36" s="449">
        <v>0.125</v>
      </c>
      <c r="S36" s="449">
        <v>0.125</v>
      </c>
      <c r="T36" s="449">
        <v>0.125</v>
      </c>
      <c r="U36" s="449">
        <v>0.125</v>
      </c>
      <c r="V36" s="449">
        <v>0.125</v>
      </c>
      <c r="W36" s="449">
        <v>0.125</v>
      </c>
      <c r="X36" s="449">
        <v>0.125</v>
      </c>
      <c r="Y36" s="449">
        <v>0.125</v>
      </c>
      <c r="Z36" s="16"/>
      <c r="AA36" s="16"/>
      <c r="AB36" s="407"/>
      <c r="AC36" s="446"/>
      <c r="AD36" s="452"/>
    </row>
    <row r="37" spans="1:30" s="448" customFormat="1" ht="59.25" customHeight="1">
      <c r="A37" s="744"/>
      <c r="B37" s="732"/>
      <c r="C37" s="748"/>
      <c r="D37" s="735"/>
      <c r="E37" s="752"/>
      <c r="F37" s="733"/>
      <c r="G37" s="758"/>
      <c r="H37" s="733"/>
      <c r="I37" s="761"/>
      <c r="J37" s="403" t="s">
        <v>640</v>
      </c>
      <c r="K37" s="438" t="s">
        <v>627</v>
      </c>
      <c r="L37" s="407">
        <v>0.4</v>
      </c>
      <c r="M37" s="438" t="s">
        <v>628</v>
      </c>
      <c r="N37" s="418" t="s">
        <v>424</v>
      </c>
      <c r="O37" s="87"/>
      <c r="P37" s="794"/>
      <c r="Q37" s="19"/>
      <c r="R37" s="19"/>
      <c r="T37" s="16">
        <v>1</v>
      </c>
      <c r="U37" s="19"/>
      <c r="V37" s="19"/>
      <c r="W37" s="407"/>
      <c r="X37" s="407"/>
      <c r="Y37" s="407"/>
      <c r="Z37" s="407"/>
      <c r="AA37" s="407"/>
      <c r="AB37" s="407"/>
      <c r="AC37" s="446"/>
      <c r="AD37" s="452"/>
    </row>
    <row r="38" spans="1:30" s="448" customFormat="1" ht="75.75" customHeight="1">
      <c r="A38" s="744"/>
      <c r="B38" s="732"/>
      <c r="C38" s="748"/>
      <c r="D38" s="735"/>
      <c r="E38" s="403" t="s">
        <v>460</v>
      </c>
      <c r="F38" s="438" t="s">
        <v>405</v>
      </c>
      <c r="G38" s="453">
        <v>0.03513181723397333</v>
      </c>
      <c r="H38" s="406">
        <v>7</v>
      </c>
      <c r="I38" s="417" t="s">
        <v>370</v>
      </c>
      <c r="J38" s="403" t="s">
        <v>467</v>
      </c>
      <c r="K38" s="438" t="s">
        <v>436</v>
      </c>
      <c r="L38" s="16">
        <v>1</v>
      </c>
      <c r="M38" s="438" t="s">
        <v>378</v>
      </c>
      <c r="N38" s="404" t="s">
        <v>424</v>
      </c>
      <c r="O38" s="88"/>
      <c r="P38" s="794"/>
      <c r="Q38" s="19"/>
      <c r="R38" s="16">
        <v>0.11</v>
      </c>
      <c r="S38" s="16">
        <v>0.11</v>
      </c>
      <c r="T38" s="16">
        <v>0.11</v>
      </c>
      <c r="U38" s="16">
        <v>0.11</v>
      </c>
      <c r="V38" s="16">
        <v>0.11</v>
      </c>
      <c r="W38" s="16">
        <v>0.11</v>
      </c>
      <c r="X38" s="16">
        <v>0.11</v>
      </c>
      <c r="Y38" s="16">
        <v>0.11</v>
      </c>
      <c r="Z38" s="16">
        <v>0.12</v>
      </c>
      <c r="AA38" s="16"/>
      <c r="AB38" s="407"/>
      <c r="AC38" s="446"/>
      <c r="AD38" s="452"/>
    </row>
    <row r="39" spans="1:30" s="448" customFormat="1" ht="69.75" customHeight="1">
      <c r="A39" s="744"/>
      <c r="B39" s="732"/>
      <c r="C39" s="748"/>
      <c r="D39" s="735"/>
      <c r="E39" s="771" t="s">
        <v>462</v>
      </c>
      <c r="F39" s="772" t="s">
        <v>403</v>
      </c>
      <c r="G39" s="756">
        <v>0.002922780150527466</v>
      </c>
      <c r="H39" s="769">
        <v>25</v>
      </c>
      <c r="I39" s="770" t="s">
        <v>370</v>
      </c>
      <c r="J39" s="403" t="s">
        <v>469</v>
      </c>
      <c r="K39" s="438" t="s">
        <v>438</v>
      </c>
      <c r="L39" s="16">
        <v>0.5</v>
      </c>
      <c r="M39" s="438" t="s">
        <v>445</v>
      </c>
      <c r="N39" s="768" t="s">
        <v>424</v>
      </c>
      <c r="O39" s="767"/>
      <c r="P39" s="794"/>
      <c r="Q39" s="19"/>
      <c r="R39" s="16">
        <v>0.2</v>
      </c>
      <c r="S39" s="16"/>
      <c r="T39" s="16">
        <v>0.2</v>
      </c>
      <c r="U39" s="16"/>
      <c r="V39" s="16">
        <v>0.2</v>
      </c>
      <c r="W39" s="16"/>
      <c r="X39" s="16">
        <v>0.2</v>
      </c>
      <c r="Y39" s="16"/>
      <c r="Z39" s="16">
        <v>0.2</v>
      </c>
      <c r="AA39" s="16"/>
      <c r="AB39" s="407"/>
      <c r="AC39" s="446"/>
      <c r="AD39" s="452"/>
    </row>
    <row r="40" spans="1:30" s="448" customFormat="1" ht="93.75" customHeight="1">
      <c r="A40" s="744"/>
      <c r="B40" s="732"/>
      <c r="C40" s="748"/>
      <c r="D40" s="735"/>
      <c r="E40" s="769"/>
      <c r="F40" s="772"/>
      <c r="G40" s="758"/>
      <c r="H40" s="769"/>
      <c r="I40" s="770"/>
      <c r="J40" s="403" t="s">
        <v>470</v>
      </c>
      <c r="K40" s="438" t="s">
        <v>439</v>
      </c>
      <c r="L40" s="16">
        <v>0.5</v>
      </c>
      <c r="M40" s="438" t="s">
        <v>378</v>
      </c>
      <c r="N40" s="768"/>
      <c r="O40" s="767"/>
      <c r="P40" s="794"/>
      <c r="Q40" s="19"/>
      <c r="R40" s="449">
        <v>0.125</v>
      </c>
      <c r="S40" s="449">
        <v>0.125</v>
      </c>
      <c r="T40" s="449">
        <v>0.125</v>
      </c>
      <c r="U40" s="449">
        <v>0.125</v>
      </c>
      <c r="V40" s="449">
        <v>0.125</v>
      </c>
      <c r="W40" s="449">
        <v>0.125</v>
      </c>
      <c r="X40" s="449">
        <v>0.125</v>
      </c>
      <c r="Y40" s="449">
        <v>0.125</v>
      </c>
      <c r="Z40" s="16"/>
      <c r="AA40" s="16"/>
      <c r="AB40" s="407"/>
      <c r="AC40" s="446"/>
      <c r="AD40" s="452"/>
    </row>
    <row r="41" spans="1:30" s="448" customFormat="1" ht="76.5">
      <c r="A41" s="744"/>
      <c r="B41" s="732"/>
      <c r="C41" s="748"/>
      <c r="D41" s="735"/>
      <c r="E41" s="403" t="s">
        <v>453</v>
      </c>
      <c r="F41" s="438" t="s">
        <v>407</v>
      </c>
      <c r="G41" s="453">
        <v>0.07775916273648857</v>
      </c>
      <c r="H41" s="406">
        <v>7</v>
      </c>
      <c r="I41" s="417" t="s">
        <v>370</v>
      </c>
      <c r="J41" s="403" t="s">
        <v>471</v>
      </c>
      <c r="K41" s="438" t="s">
        <v>440</v>
      </c>
      <c r="L41" s="16">
        <v>1</v>
      </c>
      <c r="M41" s="404" t="s">
        <v>444</v>
      </c>
      <c r="N41" s="418" t="s">
        <v>424</v>
      </c>
      <c r="O41" s="87"/>
      <c r="P41" s="794"/>
      <c r="Q41" s="19"/>
      <c r="R41" s="449">
        <v>0.125</v>
      </c>
      <c r="S41" s="449">
        <v>0.125</v>
      </c>
      <c r="T41" s="449">
        <v>0.125</v>
      </c>
      <c r="U41" s="449">
        <v>0.125</v>
      </c>
      <c r="V41" s="449">
        <v>0.125</v>
      </c>
      <c r="W41" s="449">
        <v>0.125</v>
      </c>
      <c r="X41" s="449">
        <v>0.125</v>
      </c>
      <c r="Y41" s="449">
        <v>0.125</v>
      </c>
      <c r="Z41" s="16"/>
      <c r="AA41" s="16"/>
      <c r="AB41" s="407"/>
      <c r="AC41" s="446"/>
      <c r="AD41" s="452"/>
    </row>
    <row r="42" spans="1:30" s="448" customFormat="1" ht="70.5" customHeight="1">
      <c r="A42" s="744"/>
      <c r="B42" s="732"/>
      <c r="C42" s="748"/>
      <c r="D42" s="735"/>
      <c r="E42" s="403" t="s">
        <v>454</v>
      </c>
      <c r="F42" s="438" t="s">
        <v>408</v>
      </c>
      <c r="G42" s="453">
        <v>0.5473139582374331</v>
      </c>
      <c r="H42" s="406">
        <v>10</v>
      </c>
      <c r="I42" s="417" t="s">
        <v>370</v>
      </c>
      <c r="J42" s="403" t="s">
        <v>472</v>
      </c>
      <c r="K42" s="438" t="s">
        <v>441</v>
      </c>
      <c r="L42" s="16">
        <v>1</v>
      </c>
      <c r="M42" s="404" t="s">
        <v>446</v>
      </c>
      <c r="N42" s="418" t="s">
        <v>424</v>
      </c>
      <c r="O42" s="87"/>
      <c r="P42" s="794"/>
      <c r="Q42" s="407">
        <v>0.09</v>
      </c>
      <c r="R42" s="407">
        <v>0.1</v>
      </c>
      <c r="S42" s="407">
        <v>0.09</v>
      </c>
      <c r="T42" s="407">
        <v>0.09</v>
      </c>
      <c r="U42" s="407">
        <v>0.09</v>
      </c>
      <c r="V42" s="407">
        <v>0.09</v>
      </c>
      <c r="W42" s="407">
        <v>0.09</v>
      </c>
      <c r="X42" s="407">
        <v>0.09</v>
      </c>
      <c r="Y42" s="407">
        <v>0.09</v>
      </c>
      <c r="Z42" s="407">
        <v>0.09</v>
      </c>
      <c r="AA42" s="407">
        <v>0.09</v>
      </c>
      <c r="AB42" s="435"/>
      <c r="AC42" s="446"/>
      <c r="AD42" s="452"/>
    </row>
    <row r="43" spans="1:30" s="448" customFormat="1" ht="76.5">
      <c r="A43" s="744"/>
      <c r="B43" s="732"/>
      <c r="C43" s="748"/>
      <c r="D43" s="735"/>
      <c r="E43" s="403" t="s">
        <v>455</v>
      </c>
      <c r="F43" s="438" t="s">
        <v>409</v>
      </c>
      <c r="G43" s="453">
        <v>0.11691120602109864</v>
      </c>
      <c r="H43" s="406">
        <v>300</v>
      </c>
      <c r="I43" s="417" t="s">
        <v>375</v>
      </c>
      <c r="J43" s="403" t="s">
        <v>473</v>
      </c>
      <c r="K43" s="438" t="s">
        <v>442</v>
      </c>
      <c r="L43" s="16">
        <v>1</v>
      </c>
      <c r="M43" s="438" t="s">
        <v>443</v>
      </c>
      <c r="N43" s="418" t="s">
        <v>424</v>
      </c>
      <c r="O43" s="87"/>
      <c r="P43" s="794"/>
      <c r="Q43" s="19"/>
      <c r="R43" s="19"/>
      <c r="S43" s="19"/>
      <c r="T43" s="19"/>
      <c r="U43" s="19"/>
      <c r="V43" s="407">
        <v>0.5</v>
      </c>
      <c r="W43" s="407">
        <v>0.5</v>
      </c>
      <c r="X43" s="407"/>
      <c r="Y43" s="407"/>
      <c r="Z43" s="407"/>
      <c r="AA43" s="407"/>
      <c r="AB43" s="407"/>
      <c r="AC43" s="446"/>
      <c r="AD43" s="452"/>
    </row>
    <row r="44" spans="1:30" s="448" customFormat="1" ht="89.25">
      <c r="A44" s="744"/>
      <c r="B44" s="732"/>
      <c r="C44" s="748"/>
      <c r="D44" s="736"/>
      <c r="E44" s="403" t="s">
        <v>455</v>
      </c>
      <c r="F44" s="438" t="s">
        <v>625</v>
      </c>
      <c r="G44" s="453">
        <v>0.010425542942953558</v>
      </c>
      <c r="H44" s="406">
        <v>10</v>
      </c>
      <c r="I44" s="417" t="s">
        <v>370</v>
      </c>
      <c r="J44" s="403" t="s">
        <v>661</v>
      </c>
      <c r="K44" s="438" t="s">
        <v>626</v>
      </c>
      <c r="L44" s="16">
        <v>1</v>
      </c>
      <c r="M44" s="438" t="s">
        <v>443</v>
      </c>
      <c r="N44" s="418" t="s">
        <v>424</v>
      </c>
      <c r="O44" s="87"/>
      <c r="P44" s="795"/>
      <c r="Q44" s="19"/>
      <c r="R44" s="19"/>
      <c r="S44" s="19"/>
      <c r="T44" s="19"/>
      <c r="U44" s="19"/>
      <c r="V44" s="407">
        <v>0.5</v>
      </c>
      <c r="W44" s="407">
        <v>0.5</v>
      </c>
      <c r="X44" s="407"/>
      <c r="Y44" s="407"/>
      <c r="Z44" s="407"/>
      <c r="AA44" s="407"/>
      <c r="AB44" s="407"/>
      <c r="AC44" s="446"/>
      <c r="AD44" s="452"/>
    </row>
    <row r="45" spans="1:30" s="448" customFormat="1" ht="20.25" customHeight="1">
      <c r="A45" s="738" t="s">
        <v>610</v>
      </c>
      <c r="B45" s="738"/>
      <c r="C45" s="738"/>
      <c r="D45" s="738"/>
      <c r="E45" s="738"/>
      <c r="F45" s="738"/>
      <c r="G45" s="738"/>
      <c r="H45" s="738"/>
      <c r="I45" s="738"/>
      <c r="J45" s="738"/>
      <c r="K45" s="738"/>
      <c r="L45" s="738"/>
      <c r="M45" s="738"/>
      <c r="N45" s="738"/>
      <c r="O45" s="738"/>
      <c r="P45" s="738"/>
      <c r="Q45" s="738"/>
      <c r="R45" s="738"/>
      <c r="S45" s="738"/>
      <c r="T45" s="738"/>
      <c r="U45" s="738"/>
      <c r="V45" s="738"/>
      <c r="W45" s="738"/>
      <c r="X45" s="738"/>
      <c r="Y45" s="738"/>
      <c r="Z45" s="738"/>
      <c r="AA45" s="738"/>
      <c r="AB45" s="738"/>
      <c r="AC45" s="446"/>
      <c r="AD45" s="452"/>
    </row>
    <row r="46" spans="1:30" s="448" customFormat="1" ht="21" customHeight="1">
      <c r="A46" s="739" t="s">
        <v>611</v>
      </c>
      <c r="B46" s="739"/>
      <c r="C46" s="739"/>
      <c r="D46" s="739"/>
      <c r="E46" s="739"/>
      <c r="F46" s="739"/>
      <c r="G46" s="739"/>
      <c r="H46" s="739"/>
      <c r="I46" s="739"/>
      <c r="J46" s="739"/>
      <c r="K46" s="739"/>
      <c r="L46" s="739"/>
      <c r="M46" s="739"/>
      <c r="N46" s="739"/>
      <c r="O46" s="739"/>
      <c r="P46" s="739"/>
      <c r="Q46" s="739"/>
      <c r="R46" s="739"/>
      <c r="S46" s="739"/>
      <c r="T46" s="739"/>
      <c r="U46" s="739"/>
      <c r="V46" s="739"/>
      <c r="W46" s="739"/>
      <c r="X46" s="739"/>
      <c r="Y46" s="739"/>
      <c r="Z46" s="739"/>
      <c r="AA46" s="739"/>
      <c r="AB46" s="739"/>
      <c r="AC46" s="446"/>
      <c r="AD46" s="452"/>
    </row>
    <row r="47" spans="1:30" s="448" customFormat="1" ht="26.25" customHeight="1">
      <c r="A47" s="740" t="s">
        <v>6</v>
      </c>
      <c r="B47" s="740" t="s">
        <v>341</v>
      </c>
      <c r="C47" s="741" t="s">
        <v>601</v>
      </c>
      <c r="D47" s="740" t="s">
        <v>348</v>
      </c>
      <c r="E47" s="740" t="s">
        <v>340</v>
      </c>
      <c r="F47" s="740" t="s">
        <v>344</v>
      </c>
      <c r="G47" s="740" t="s">
        <v>349</v>
      </c>
      <c r="H47" s="740" t="s">
        <v>350</v>
      </c>
      <c r="I47" s="740" t="s">
        <v>345</v>
      </c>
      <c r="J47" s="740" t="s">
        <v>10</v>
      </c>
      <c r="K47" s="740" t="s">
        <v>11</v>
      </c>
      <c r="L47" s="740" t="s">
        <v>351</v>
      </c>
      <c r="M47" s="740" t="s">
        <v>343</v>
      </c>
      <c r="N47" s="740" t="s">
        <v>346</v>
      </c>
      <c r="O47" s="740" t="s">
        <v>153</v>
      </c>
      <c r="P47" s="740" t="s">
        <v>154</v>
      </c>
      <c r="Q47" s="742" t="s">
        <v>155</v>
      </c>
      <c r="R47" s="742"/>
      <c r="S47" s="742"/>
      <c r="T47" s="742"/>
      <c r="U47" s="742"/>
      <c r="V47" s="742"/>
      <c r="W47" s="742"/>
      <c r="X47" s="742"/>
      <c r="Y47" s="742"/>
      <c r="Z47" s="742"/>
      <c r="AA47" s="742"/>
      <c r="AB47" s="742"/>
      <c r="AC47" s="446"/>
      <c r="AD47" s="452"/>
    </row>
    <row r="48" spans="1:30" s="448" customFormat="1" ht="26.25" customHeight="1">
      <c r="A48" s="740"/>
      <c r="B48" s="740"/>
      <c r="C48" s="741"/>
      <c r="D48" s="740"/>
      <c r="E48" s="740"/>
      <c r="F48" s="740"/>
      <c r="G48" s="740"/>
      <c r="H48" s="740"/>
      <c r="I48" s="740"/>
      <c r="J48" s="740"/>
      <c r="K48" s="740"/>
      <c r="L48" s="740"/>
      <c r="M48" s="740"/>
      <c r="N48" s="740"/>
      <c r="O48" s="740"/>
      <c r="P48" s="740"/>
      <c r="Q48" s="413" t="s">
        <v>156</v>
      </c>
      <c r="R48" s="413" t="s">
        <v>157</v>
      </c>
      <c r="S48" s="413" t="s">
        <v>158</v>
      </c>
      <c r="T48" s="413" t="s">
        <v>159</v>
      </c>
      <c r="U48" s="413" t="s">
        <v>160</v>
      </c>
      <c r="V48" s="413" t="s">
        <v>161</v>
      </c>
      <c r="W48" s="413" t="s">
        <v>162</v>
      </c>
      <c r="X48" s="413" t="s">
        <v>159</v>
      </c>
      <c r="Y48" s="413" t="s">
        <v>163</v>
      </c>
      <c r="Z48" s="413" t="s">
        <v>164</v>
      </c>
      <c r="AA48" s="413" t="s">
        <v>165</v>
      </c>
      <c r="AB48" s="413" t="s">
        <v>166</v>
      </c>
      <c r="AC48" s="446"/>
      <c r="AD48" s="452"/>
    </row>
    <row r="49" spans="1:30" s="448" customFormat="1" ht="108" customHeight="1">
      <c r="A49" s="743" t="s">
        <v>485</v>
      </c>
      <c r="B49" s="746" t="s">
        <v>489</v>
      </c>
      <c r="C49" s="747" t="s">
        <v>612</v>
      </c>
      <c r="D49" s="731">
        <v>0.000315729431958508</v>
      </c>
      <c r="E49" s="403" t="s">
        <v>486</v>
      </c>
      <c r="F49" s="438" t="s">
        <v>474</v>
      </c>
      <c r="G49" s="455"/>
      <c r="H49" s="419">
        <v>25</v>
      </c>
      <c r="I49" s="417" t="s">
        <v>370</v>
      </c>
      <c r="J49" s="403" t="s">
        <v>490</v>
      </c>
      <c r="K49" s="438" t="s">
        <v>475</v>
      </c>
      <c r="L49" s="16">
        <v>1</v>
      </c>
      <c r="M49" s="438" t="s">
        <v>476</v>
      </c>
      <c r="N49" s="257" t="s">
        <v>649</v>
      </c>
      <c r="O49" s="87"/>
      <c r="P49" s="790">
        <v>40000000</v>
      </c>
      <c r="Q49" s="19"/>
      <c r="R49" s="16"/>
      <c r="S49" s="16"/>
      <c r="T49" s="16"/>
      <c r="U49" s="16"/>
      <c r="V49" s="16"/>
      <c r="W49" s="16"/>
      <c r="X49" s="16"/>
      <c r="Y49" s="16"/>
      <c r="Z49" s="16">
        <v>0.5</v>
      </c>
      <c r="AA49" s="16">
        <v>0.5</v>
      </c>
      <c r="AB49" s="407"/>
      <c r="AC49" s="446"/>
      <c r="AD49" s="452"/>
    </row>
    <row r="50" spans="1:30" s="448" customFormat="1" ht="89.25">
      <c r="A50" s="744"/>
      <c r="B50" s="732"/>
      <c r="C50" s="748"/>
      <c r="D50" s="732"/>
      <c r="E50" s="403" t="s">
        <v>487</v>
      </c>
      <c r="F50" s="438" t="s">
        <v>477</v>
      </c>
      <c r="G50" s="453">
        <v>0.12080536912751678</v>
      </c>
      <c r="H50" s="419">
        <v>25</v>
      </c>
      <c r="I50" s="417" t="s">
        <v>370</v>
      </c>
      <c r="J50" s="403" t="s">
        <v>491</v>
      </c>
      <c r="K50" s="438" t="s">
        <v>478</v>
      </c>
      <c r="L50" s="16">
        <v>1</v>
      </c>
      <c r="M50" s="438" t="s">
        <v>479</v>
      </c>
      <c r="N50" s="257" t="s">
        <v>649</v>
      </c>
      <c r="O50" s="87"/>
      <c r="P50" s="791"/>
      <c r="Q50" s="19"/>
      <c r="R50" s="450">
        <v>0.125</v>
      </c>
      <c r="S50" s="450">
        <v>0.125</v>
      </c>
      <c r="T50" s="450">
        <v>0.125</v>
      </c>
      <c r="U50" s="450">
        <v>0.125</v>
      </c>
      <c r="V50" s="450">
        <v>0.125</v>
      </c>
      <c r="W50" s="450">
        <v>0.125</v>
      </c>
      <c r="X50" s="450">
        <v>0.125</v>
      </c>
      <c r="Y50" s="450">
        <v>0.125</v>
      </c>
      <c r="Z50" s="16"/>
      <c r="AA50" s="16"/>
      <c r="AB50" s="407"/>
      <c r="AC50" s="446"/>
      <c r="AD50" s="452"/>
    </row>
    <row r="51" spans="1:30" s="448" customFormat="1" ht="76.5">
      <c r="A51" s="744"/>
      <c r="B51" s="732"/>
      <c r="C51" s="748"/>
      <c r="D51" s="732"/>
      <c r="E51" s="403" t="s">
        <v>488</v>
      </c>
      <c r="F51" s="438" t="s">
        <v>480</v>
      </c>
      <c r="G51" s="453">
        <v>0.19463087248322147</v>
      </c>
      <c r="H51" s="419">
        <v>25</v>
      </c>
      <c r="I51" s="417" t="s">
        <v>370</v>
      </c>
      <c r="J51" s="403" t="s">
        <v>492</v>
      </c>
      <c r="K51" s="438" t="s">
        <v>481</v>
      </c>
      <c r="L51" s="16">
        <v>1</v>
      </c>
      <c r="M51" s="438" t="s">
        <v>482</v>
      </c>
      <c r="N51" s="257" t="s">
        <v>649</v>
      </c>
      <c r="O51" s="87"/>
      <c r="P51" s="791"/>
      <c r="Q51" s="19"/>
      <c r="R51" s="450">
        <v>0.125</v>
      </c>
      <c r="S51" s="450">
        <v>0.125</v>
      </c>
      <c r="T51" s="450">
        <v>0.125</v>
      </c>
      <c r="U51" s="450">
        <v>0.125</v>
      </c>
      <c r="V51" s="450">
        <v>0.125</v>
      </c>
      <c r="W51" s="450">
        <v>0.125</v>
      </c>
      <c r="X51" s="450">
        <v>0.125</v>
      </c>
      <c r="Y51" s="450">
        <v>0.125</v>
      </c>
      <c r="Z51" s="16"/>
      <c r="AA51" s="16"/>
      <c r="AB51" s="407"/>
      <c r="AC51" s="446"/>
      <c r="AD51" s="452"/>
    </row>
    <row r="52" spans="1:30" s="448" customFormat="1" ht="66" customHeight="1">
      <c r="A52" s="744"/>
      <c r="B52" s="732"/>
      <c r="C52" s="748"/>
      <c r="D52" s="732"/>
      <c r="E52" s="403" t="s">
        <v>647</v>
      </c>
      <c r="F52" s="438" t="s">
        <v>629</v>
      </c>
      <c r="G52" s="453">
        <v>0.06711409395973154</v>
      </c>
      <c r="H52" s="419">
        <v>1</v>
      </c>
      <c r="I52" s="417" t="s">
        <v>375</v>
      </c>
      <c r="J52" s="403" t="s">
        <v>645</v>
      </c>
      <c r="K52" s="438" t="s">
        <v>631</v>
      </c>
      <c r="L52" s="16">
        <v>1</v>
      </c>
      <c r="M52" s="438" t="s">
        <v>648</v>
      </c>
      <c r="N52" s="257" t="s">
        <v>649</v>
      </c>
      <c r="O52" s="87">
        <v>0</v>
      </c>
      <c r="P52" s="791"/>
      <c r="Q52" s="19"/>
      <c r="R52" s="19"/>
      <c r="S52" s="19"/>
      <c r="T52" s="19"/>
      <c r="U52" s="19"/>
      <c r="V52" s="19"/>
      <c r="W52" s="407"/>
      <c r="X52" s="407"/>
      <c r="Y52" s="407">
        <v>0.5</v>
      </c>
      <c r="Z52" s="407">
        <v>0.5</v>
      </c>
      <c r="AB52" s="407"/>
      <c r="AC52" s="446"/>
      <c r="AD52" s="452"/>
    </row>
    <row r="53" spans="1:30" s="448" customFormat="1" ht="192" customHeight="1">
      <c r="A53" s="745"/>
      <c r="B53" s="733"/>
      <c r="C53" s="749"/>
      <c r="D53" s="733"/>
      <c r="E53" s="403" t="s">
        <v>662</v>
      </c>
      <c r="F53" s="438" t="s">
        <v>630</v>
      </c>
      <c r="G53" s="453">
        <v>0.6174496644295302</v>
      </c>
      <c r="H53" s="419">
        <v>13</v>
      </c>
      <c r="I53" s="417" t="s">
        <v>370</v>
      </c>
      <c r="J53" s="403" t="s">
        <v>646</v>
      </c>
      <c r="K53" s="438" t="s">
        <v>632</v>
      </c>
      <c r="L53" s="16">
        <v>1</v>
      </c>
      <c r="M53" s="438" t="s">
        <v>653</v>
      </c>
      <c r="N53" s="257" t="s">
        <v>649</v>
      </c>
      <c r="O53" s="87"/>
      <c r="P53" s="792"/>
      <c r="Q53" s="19"/>
      <c r="R53" s="19"/>
      <c r="S53" s="19"/>
      <c r="T53" s="19"/>
      <c r="U53" s="407">
        <v>0.5</v>
      </c>
      <c r="V53" s="19"/>
      <c r="W53" s="407"/>
      <c r="X53" s="407"/>
      <c r="Y53" s="407">
        <v>0.5</v>
      </c>
      <c r="Z53" s="407"/>
      <c r="AA53" s="407"/>
      <c r="AB53" s="412"/>
      <c r="AC53" s="446"/>
      <c r="AD53" s="452"/>
    </row>
    <row r="54" spans="1:30" s="448" customFormat="1" ht="16.5" customHeight="1">
      <c r="A54" s="738" t="s">
        <v>613</v>
      </c>
      <c r="B54" s="738"/>
      <c r="C54" s="738"/>
      <c r="D54" s="738"/>
      <c r="E54" s="738"/>
      <c r="F54" s="738"/>
      <c r="G54" s="738"/>
      <c r="H54" s="738"/>
      <c r="I54" s="738"/>
      <c r="J54" s="738"/>
      <c r="K54" s="738"/>
      <c r="L54" s="738"/>
      <c r="M54" s="738"/>
      <c r="N54" s="738"/>
      <c r="O54" s="738"/>
      <c r="P54" s="738"/>
      <c r="Q54" s="738"/>
      <c r="R54" s="738"/>
      <c r="S54" s="738"/>
      <c r="T54" s="738"/>
      <c r="U54" s="738"/>
      <c r="V54" s="738"/>
      <c r="W54" s="738"/>
      <c r="X54" s="738"/>
      <c r="Y54" s="738"/>
      <c r="Z54" s="738"/>
      <c r="AA54" s="738"/>
      <c r="AB54" s="738"/>
      <c r="AC54" s="446"/>
      <c r="AD54" s="452"/>
    </row>
    <row r="55" spans="1:30" s="448" customFormat="1" ht="21" customHeight="1">
      <c r="A55" s="739" t="s">
        <v>614</v>
      </c>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446"/>
      <c r="AD55" s="452"/>
    </row>
    <row r="56" spans="1:30" s="448" customFormat="1" ht="34.5" customHeight="1">
      <c r="A56" s="740" t="s">
        <v>6</v>
      </c>
      <c r="B56" s="740" t="s">
        <v>341</v>
      </c>
      <c r="C56" s="741" t="s">
        <v>601</v>
      </c>
      <c r="D56" s="740" t="s">
        <v>348</v>
      </c>
      <c r="E56" s="740" t="s">
        <v>340</v>
      </c>
      <c r="F56" s="740" t="s">
        <v>344</v>
      </c>
      <c r="G56" s="740" t="s">
        <v>349</v>
      </c>
      <c r="H56" s="740" t="s">
        <v>350</v>
      </c>
      <c r="I56" s="740" t="s">
        <v>345</v>
      </c>
      <c r="J56" s="740" t="s">
        <v>10</v>
      </c>
      <c r="K56" s="740" t="s">
        <v>11</v>
      </c>
      <c r="L56" s="740" t="s">
        <v>351</v>
      </c>
      <c r="M56" s="740" t="s">
        <v>343</v>
      </c>
      <c r="N56" s="740" t="s">
        <v>346</v>
      </c>
      <c r="O56" s="740" t="s">
        <v>153</v>
      </c>
      <c r="P56" s="740" t="s">
        <v>154</v>
      </c>
      <c r="Q56" s="742" t="s">
        <v>155</v>
      </c>
      <c r="R56" s="742"/>
      <c r="S56" s="742"/>
      <c r="T56" s="742"/>
      <c r="U56" s="742"/>
      <c r="V56" s="742"/>
      <c r="W56" s="742"/>
      <c r="X56" s="742"/>
      <c r="Y56" s="742"/>
      <c r="Z56" s="742"/>
      <c r="AA56" s="742"/>
      <c r="AB56" s="742"/>
      <c r="AC56" s="446"/>
      <c r="AD56" s="452"/>
    </row>
    <row r="57" spans="1:30" s="448" customFormat="1" ht="37.5" customHeight="1">
      <c r="A57" s="740"/>
      <c r="B57" s="740"/>
      <c r="C57" s="741"/>
      <c r="D57" s="740"/>
      <c r="E57" s="740"/>
      <c r="F57" s="740"/>
      <c r="G57" s="740"/>
      <c r="H57" s="740"/>
      <c r="I57" s="740"/>
      <c r="J57" s="740"/>
      <c r="K57" s="740"/>
      <c r="L57" s="740"/>
      <c r="M57" s="740"/>
      <c r="N57" s="740"/>
      <c r="O57" s="740"/>
      <c r="P57" s="740"/>
      <c r="Q57" s="413" t="s">
        <v>156</v>
      </c>
      <c r="R57" s="413" t="s">
        <v>157</v>
      </c>
      <c r="S57" s="413" t="s">
        <v>158</v>
      </c>
      <c r="T57" s="413" t="s">
        <v>159</v>
      </c>
      <c r="U57" s="413" t="s">
        <v>160</v>
      </c>
      <c r="V57" s="413" t="s">
        <v>161</v>
      </c>
      <c r="W57" s="413" t="s">
        <v>162</v>
      </c>
      <c r="X57" s="413" t="s">
        <v>159</v>
      </c>
      <c r="Y57" s="413" t="s">
        <v>163</v>
      </c>
      <c r="Z57" s="413" t="s">
        <v>164</v>
      </c>
      <c r="AA57" s="413" t="s">
        <v>165</v>
      </c>
      <c r="AB57" s="413" t="s">
        <v>166</v>
      </c>
      <c r="AC57" s="446"/>
      <c r="AD57" s="452"/>
    </row>
    <row r="58" spans="1:30" s="448" customFormat="1" ht="129" customHeight="1">
      <c r="A58" s="743" t="s">
        <v>503</v>
      </c>
      <c r="B58" s="746" t="s">
        <v>504</v>
      </c>
      <c r="C58" s="747" t="s">
        <v>615</v>
      </c>
      <c r="D58" s="731">
        <v>0.0443250218193137</v>
      </c>
      <c r="E58" s="403" t="s">
        <v>505</v>
      </c>
      <c r="F58" s="438" t="s">
        <v>494</v>
      </c>
      <c r="G58" s="453">
        <v>0.9765943206572559</v>
      </c>
      <c r="H58" s="421">
        <v>164</v>
      </c>
      <c r="I58" s="422" t="s">
        <v>375</v>
      </c>
      <c r="J58" s="405" t="s">
        <v>508</v>
      </c>
      <c r="K58" s="438" t="s">
        <v>641</v>
      </c>
      <c r="L58" s="444">
        <v>1</v>
      </c>
      <c r="M58" s="427" t="s">
        <v>496</v>
      </c>
      <c r="N58" s="423" t="s">
        <v>651</v>
      </c>
      <c r="O58" s="87"/>
      <c r="P58" s="790">
        <v>4759931994</v>
      </c>
      <c r="Q58" s="16">
        <v>0.5</v>
      </c>
      <c r="R58" s="19"/>
      <c r="S58" s="19"/>
      <c r="T58" s="19"/>
      <c r="U58" s="19"/>
      <c r="V58" s="19"/>
      <c r="W58" s="407">
        <v>0.5</v>
      </c>
      <c r="X58" s="407"/>
      <c r="Y58" s="407"/>
      <c r="Z58" s="407"/>
      <c r="AA58" s="407"/>
      <c r="AB58" s="407"/>
      <c r="AC58" s="446"/>
      <c r="AD58" s="452"/>
    </row>
    <row r="59" spans="1:31" s="448" customFormat="1" ht="129" customHeight="1">
      <c r="A59" s="744"/>
      <c r="B59" s="732"/>
      <c r="C59" s="748"/>
      <c r="D59" s="732"/>
      <c r="E59" s="403" t="s">
        <v>507</v>
      </c>
      <c r="F59" s="438" t="s">
        <v>633</v>
      </c>
      <c r="G59" s="453">
        <v>0.00552634095592567</v>
      </c>
      <c r="H59" s="437">
        <v>2</v>
      </c>
      <c r="I59" s="436" t="s">
        <v>370</v>
      </c>
      <c r="J59" s="405" t="s">
        <v>509</v>
      </c>
      <c r="K59" s="438" t="s">
        <v>635</v>
      </c>
      <c r="L59" s="444">
        <v>1</v>
      </c>
      <c r="M59" s="427" t="s">
        <v>650</v>
      </c>
      <c r="N59" s="423" t="s">
        <v>651</v>
      </c>
      <c r="O59" s="420"/>
      <c r="P59" s="791"/>
      <c r="Q59" s="19"/>
      <c r="R59" s="19"/>
      <c r="S59" s="19"/>
      <c r="T59" s="19"/>
      <c r="U59" s="19"/>
      <c r="V59" s="19"/>
      <c r="W59" s="407"/>
      <c r="X59" s="407"/>
      <c r="Y59" s="407"/>
      <c r="Z59" s="407">
        <v>1</v>
      </c>
      <c r="AA59" s="407"/>
      <c r="AB59" s="407"/>
      <c r="AC59" s="446"/>
      <c r="AD59" s="452"/>
      <c r="AE59" s="451"/>
    </row>
    <row r="60" spans="1:31" s="448" customFormat="1" ht="129" customHeight="1">
      <c r="A60" s="744"/>
      <c r="B60" s="732"/>
      <c r="C60" s="748"/>
      <c r="D60" s="732"/>
      <c r="E60" s="403" t="s">
        <v>663</v>
      </c>
      <c r="F60" s="438" t="s">
        <v>634</v>
      </c>
      <c r="G60" s="456"/>
      <c r="H60" s="437">
        <v>12</v>
      </c>
      <c r="I60" s="436" t="s">
        <v>375</v>
      </c>
      <c r="J60" s="405" t="s">
        <v>637</v>
      </c>
      <c r="K60" s="438" t="s">
        <v>656</v>
      </c>
      <c r="L60" s="444">
        <v>1</v>
      </c>
      <c r="M60" s="427" t="s">
        <v>496</v>
      </c>
      <c r="N60" s="423" t="s">
        <v>651</v>
      </c>
      <c r="O60" s="420"/>
      <c r="P60" s="791"/>
      <c r="Q60" s="19"/>
      <c r="R60" s="19"/>
      <c r="S60" s="19"/>
      <c r="T60" s="19"/>
      <c r="U60" s="19"/>
      <c r="V60" s="19"/>
      <c r="W60" s="407"/>
      <c r="X60" s="16">
        <v>1</v>
      </c>
      <c r="Y60" s="407"/>
      <c r="Z60" s="407"/>
      <c r="AA60" s="407"/>
      <c r="AB60" s="407"/>
      <c r="AC60" s="446"/>
      <c r="AD60" s="452"/>
      <c r="AE60" s="451"/>
    </row>
    <row r="61" spans="1:30" s="448" customFormat="1" ht="74.25" customHeight="1">
      <c r="A61" s="744"/>
      <c r="B61" s="732"/>
      <c r="C61" s="748"/>
      <c r="D61" s="732"/>
      <c r="E61" s="750" t="s">
        <v>664</v>
      </c>
      <c r="F61" s="763" t="s">
        <v>497</v>
      </c>
      <c r="G61" s="756">
        <v>0.013098766625636969</v>
      </c>
      <c r="H61" s="765">
        <v>20</v>
      </c>
      <c r="I61" s="601" t="s">
        <v>375</v>
      </c>
      <c r="J61" s="405" t="s">
        <v>638</v>
      </c>
      <c r="K61" s="438" t="s">
        <v>498</v>
      </c>
      <c r="L61" s="444">
        <v>0.9</v>
      </c>
      <c r="M61" s="423" t="s">
        <v>499</v>
      </c>
      <c r="N61" s="423" t="s">
        <v>651</v>
      </c>
      <c r="O61" s="420"/>
      <c r="P61" s="791"/>
      <c r="Q61" s="19"/>
      <c r="R61" s="16">
        <v>0.1</v>
      </c>
      <c r="S61" s="16">
        <v>0.1</v>
      </c>
      <c r="T61" s="16">
        <v>0.1</v>
      </c>
      <c r="U61" s="16">
        <v>0.1</v>
      </c>
      <c r="V61" s="16">
        <v>0.1</v>
      </c>
      <c r="W61" s="16">
        <v>0.1</v>
      </c>
      <c r="X61" s="16">
        <v>0.1</v>
      </c>
      <c r="Y61" s="16">
        <v>0.1</v>
      </c>
      <c r="Z61" s="16">
        <v>0.1</v>
      </c>
      <c r="AA61" s="16">
        <v>0.1</v>
      </c>
      <c r="AB61" s="407"/>
      <c r="AC61" s="446"/>
      <c r="AD61" s="452"/>
    </row>
    <row r="62" spans="1:30" s="448" customFormat="1" ht="82.5" customHeight="1">
      <c r="A62" s="745"/>
      <c r="B62" s="733"/>
      <c r="C62" s="749"/>
      <c r="D62" s="733"/>
      <c r="E62" s="733"/>
      <c r="F62" s="764"/>
      <c r="G62" s="758"/>
      <c r="H62" s="766"/>
      <c r="I62" s="762"/>
      <c r="J62" s="405" t="s">
        <v>639</v>
      </c>
      <c r="K62" s="438" t="s">
        <v>500</v>
      </c>
      <c r="L62" s="444">
        <v>0.1</v>
      </c>
      <c r="M62" s="423" t="s">
        <v>501</v>
      </c>
      <c r="N62" s="423" t="s">
        <v>651</v>
      </c>
      <c r="O62" s="87"/>
      <c r="P62" s="792"/>
      <c r="Q62" s="19"/>
      <c r="R62" s="16">
        <v>0.1</v>
      </c>
      <c r="S62" s="16">
        <v>0.1</v>
      </c>
      <c r="T62" s="16">
        <v>0.1</v>
      </c>
      <c r="U62" s="16">
        <v>0.1</v>
      </c>
      <c r="V62" s="16">
        <v>0.1</v>
      </c>
      <c r="W62" s="16">
        <v>0.1</v>
      </c>
      <c r="X62" s="16">
        <v>0.1</v>
      </c>
      <c r="Y62" s="16">
        <v>0.1</v>
      </c>
      <c r="Z62" s="16">
        <v>0.1</v>
      </c>
      <c r="AA62" s="16">
        <v>0.1</v>
      </c>
      <c r="AB62" s="407"/>
      <c r="AC62" s="446"/>
      <c r="AD62" s="452"/>
    </row>
    <row r="63" spans="1:30" s="448" customFormat="1" ht="27.75" customHeight="1">
      <c r="A63" s="738" t="s">
        <v>616</v>
      </c>
      <c r="B63" s="738"/>
      <c r="C63" s="738"/>
      <c r="D63" s="738"/>
      <c r="E63" s="738"/>
      <c r="F63" s="738"/>
      <c r="G63" s="738"/>
      <c r="H63" s="738"/>
      <c r="I63" s="738"/>
      <c r="J63" s="738"/>
      <c r="K63" s="738"/>
      <c r="L63" s="738"/>
      <c r="M63" s="738"/>
      <c r="N63" s="738"/>
      <c r="O63" s="738"/>
      <c r="P63" s="738"/>
      <c r="Q63" s="738"/>
      <c r="R63" s="738"/>
      <c r="S63" s="738"/>
      <c r="T63" s="738"/>
      <c r="U63" s="738"/>
      <c r="V63" s="738"/>
      <c r="W63" s="738"/>
      <c r="X63" s="738"/>
      <c r="Y63" s="738"/>
      <c r="Z63" s="738"/>
      <c r="AA63" s="738"/>
      <c r="AB63" s="738"/>
      <c r="AC63" s="446"/>
      <c r="AD63" s="452"/>
    </row>
    <row r="64" spans="1:30" s="448" customFormat="1" ht="24" customHeight="1">
      <c r="A64" s="739" t="s">
        <v>617</v>
      </c>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446"/>
      <c r="AD64" s="452"/>
    </row>
    <row r="65" spans="1:30" s="448" customFormat="1" ht="46.5" customHeight="1">
      <c r="A65" s="740" t="s">
        <v>6</v>
      </c>
      <c r="B65" s="740" t="s">
        <v>341</v>
      </c>
      <c r="C65" s="741" t="s">
        <v>601</v>
      </c>
      <c r="D65" s="740" t="s">
        <v>348</v>
      </c>
      <c r="E65" s="740" t="s">
        <v>340</v>
      </c>
      <c r="F65" s="740" t="s">
        <v>344</v>
      </c>
      <c r="G65" s="740" t="s">
        <v>349</v>
      </c>
      <c r="H65" s="740" t="s">
        <v>350</v>
      </c>
      <c r="I65" s="740" t="s">
        <v>345</v>
      </c>
      <c r="J65" s="740" t="s">
        <v>10</v>
      </c>
      <c r="K65" s="740" t="s">
        <v>11</v>
      </c>
      <c r="L65" s="740" t="s">
        <v>351</v>
      </c>
      <c r="M65" s="740" t="s">
        <v>343</v>
      </c>
      <c r="N65" s="740" t="s">
        <v>346</v>
      </c>
      <c r="O65" s="740" t="s">
        <v>153</v>
      </c>
      <c r="P65" s="740" t="s">
        <v>154</v>
      </c>
      <c r="Q65" s="742" t="s">
        <v>155</v>
      </c>
      <c r="R65" s="742"/>
      <c r="S65" s="742"/>
      <c r="T65" s="742"/>
      <c r="U65" s="742"/>
      <c r="V65" s="742"/>
      <c r="W65" s="742"/>
      <c r="X65" s="742"/>
      <c r="Y65" s="742"/>
      <c r="Z65" s="742"/>
      <c r="AA65" s="742"/>
      <c r="AB65" s="742"/>
      <c r="AC65" s="446"/>
      <c r="AD65" s="452"/>
    </row>
    <row r="66" spans="1:30" s="448" customFormat="1" ht="45" customHeight="1">
      <c r="A66" s="740"/>
      <c r="B66" s="740"/>
      <c r="C66" s="741"/>
      <c r="D66" s="740"/>
      <c r="E66" s="740"/>
      <c r="F66" s="740"/>
      <c r="G66" s="740"/>
      <c r="H66" s="740"/>
      <c r="I66" s="740"/>
      <c r="J66" s="740"/>
      <c r="K66" s="740"/>
      <c r="L66" s="740"/>
      <c r="M66" s="740"/>
      <c r="N66" s="740"/>
      <c r="O66" s="740"/>
      <c r="P66" s="740"/>
      <c r="Q66" s="413" t="s">
        <v>156</v>
      </c>
      <c r="R66" s="413" t="s">
        <v>157</v>
      </c>
      <c r="S66" s="413" t="s">
        <v>158</v>
      </c>
      <c r="T66" s="413" t="s">
        <v>159</v>
      </c>
      <c r="U66" s="413" t="s">
        <v>160</v>
      </c>
      <c r="V66" s="413" t="s">
        <v>161</v>
      </c>
      <c r="W66" s="413" t="s">
        <v>162</v>
      </c>
      <c r="X66" s="413" t="s">
        <v>159</v>
      </c>
      <c r="Y66" s="413" t="s">
        <v>163</v>
      </c>
      <c r="Z66" s="413" t="s">
        <v>164</v>
      </c>
      <c r="AA66" s="413" t="s">
        <v>165</v>
      </c>
      <c r="AB66" s="413" t="s">
        <v>166</v>
      </c>
      <c r="AC66" s="446"/>
      <c r="AD66" s="452"/>
    </row>
    <row r="67" spans="1:30" s="448" customFormat="1" ht="104.25" customHeight="1">
      <c r="A67" s="743" t="s">
        <v>512</v>
      </c>
      <c r="B67" s="746" t="s">
        <v>513</v>
      </c>
      <c r="C67" s="747" t="s">
        <v>618</v>
      </c>
      <c r="D67" s="731">
        <v>0.810992366283242</v>
      </c>
      <c r="E67" s="403" t="s">
        <v>514</v>
      </c>
      <c r="F67" s="404" t="s">
        <v>667</v>
      </c>
      <c r="G67" s="453">
        <v>0.0026128352920791005</v>
      </c>
      <c r="H67" s="415">
        <v>25</v>
      </c>
      <c r="I67" s="416" t="s">
        <v>370</v>
      </c>
      <c r="J67" s="403" t="s">
        <v>521</v>
      </c>
      <c r="K67" s="404" t="s">
        <v>666</v>
      </c>
      <c r="L67" s="405" t="s">
        <v>657</v>
      </c>
      <c r="M67" s="404" t="s">
        <v>668</v>
      </c>
      <c r="N67" s="257" t="s">
        <v>524</v>
      </c>
      <c r="O67" s="97"/>
      <c r="P67" s="796">
        <v>89527884361</v>
      </c>
      <c r="Q67" s="16"/>
      <c r="R67" s="16"/>
      <c r="S67" s="16"/>
      <c r="T67" s="449">
        <v>0.125</v>
      </c>
      <c r="U67" s="449">
        <v>0.125</v>
      </c>
      <c r="V67" s="449">
        <v>0.125</v>
      </c>
      <c r="W67" s="449">
        <v>0.125</v>
      </c>
      <c r="X67" s="449">
        <v>0.125</v>
      </c>
      <c r="Y67" s="449">
        <v>0.125</v>
      </c>
      <c r="Z67" s="449">
        <v>0.125</v>
      </c>
      <c r="AA67" s="449">
        <v>0.125</v>
      </c>
      <c r="AB67" s="407"/>
      <c r="AC67" s="446"/>
      <c r="AD67" s="452"/>
    </row>
    <row r="68" spans="1:30" s="448" customFormat="1" ht="51">
      <c r="A68" s="744"/>
      <c r="B68" s="732"/>
      <c r="C68" s="748"/>
      <c r="D68" s="732"/>
      <c r="E68" s="403" t="s">
        <v>522</v>
      </c>
      <c r="F68" s="404" t="s">
        <v>515</v>
      </c>
      <c r="G68" s="453">
        <v>0.1226464363547494</v>
      </c>
      <c r="H68" s="415">
        <v>25</v>
      </c>
      <c r="I68" s="416" t="s">
        <v>370</v>
      </c>
      <c r="J68" s="403" t="s">
        <v>523</v>
      </c>
      <c r="K68" s="404" t="s">
        <v>519</v>
      </c>
      <c r="L68" s="405" t="s">
        <v>657</v>
      </c>
      <c r="M68" s="404" t="s">
        <v>520</v>
      </c>
      <c r="N68" s="257" t="s">
        <v>524</v>
      </c>
      <c r="O68" s="428"/>
      <c r="P68" s="797"/>
      <c r="Q68" s="16">
        <v>0.09</v>
      </c>
      <c r="R68" s="16">
        <v>0.08</v>
      </c>
      <c r="S68" s="16">
        <v>0.08</v>
      </c>
      <c r="T68" s="16">
        <v>0.08</v>
      </c>
      <c r="U68" s="16">
        <v>0.08</v>
      </c>
      <c r="V68" s="16">
        <v>0.09</v>
      </c>
      <c r="W68" s="16">
        <v>0.08</v>
      </c>
      <c r="X68" s="16">
        <v>0.08</v>
      </c>
      <c r="Y68" s="16">
        <v>0.08</v>
      </c>
      <c r="Z68" s="16">
        <v>0.08</v>
      </c>
      <c r="AA68" s="16">
        <v>0.08</v>
      </c>
      <c r="AB68" s="407">
        <v>0.1</v>
      </c>
      <c r="AC68" s="446"/>
      <c r="AD68" s="452"/>
    </row>
    <row r="69" spans="1:30" s="448" customFormat="1" ht="51">
      <c r="A69" s="744"/>
      <c r="B69" s="732"/>
      <c r="C69" s="748"/>
      <c r="D69" s="732"/>
      <c r="E69" s="750" t="s">
        <v>529</v>
      </c>
      <c r="F69" s="753" t="s">
        <v>525</v>
      </c>
      <c r="G69" s="756">
        <v>0.8747407283531715</v>
      </c>
      <c r="H69" s="759">
        <v>25</v>
      </c>
      <c r="I69" s="759" t="s">
        <v>370</v>
      </c>
      <c r="J69" s="403" t="s">
        <v>530</v>
      </c>
      <c r="K69" s="404" t="s">
        <v>526</v>
      </c>
      <c r="L69" s="405" t="s">
        <v>658</v>
      </c>
      <c r="M69" s="404" t="s">
        <v>537</v>
      </c>
      <c r="N69" s="257" t="s">
        <v>524</v>
      </c>
      <c r="O69" s="428"/>
      <c r="P69" s="797"/>
      <c r="Q69" s="16">
        <v>0.08</v>
      </c>
      <c r="R69" s="16">
        <v>0.08</v>
      </c>
      <c r="S69" s="16">
        <v>0.08</v>
      </c>
      <c r="T69" s="16">
        <v>0.08</v>
      </c>
      <c r="U69" s="16">
        <v>0.08</v>
      </c>
      <c r="V69" s="16">
        <v>0.09</v>
      </c>
      <c r="W69" s="16">
        <v>0.08</v>
      </c>
      <c r="X69" s="16">
        <v>0.08</v>
      </c>
      <c r="Y69" s="16">
        <v>0.08</v>
      </c>
      <c r="Z69" s="16">
        <v>0.08</v>
      </c>
      <c r="AA69" s="16">
        <v>0.08</v>
      </c>
      <c r="AB69" s="407">
        <v>0.11</v>
      </c>
      <c r="AC69" s="446"/>
      <c r="AD69" s="452"/>
    </row>
    <row r="70" spans="1:30" s="448" customFormat="1" ht="51">
      <c r="A70" s="744"/>
      <c r="B70" s="732"/>
      <c r="C70" s="748"/>
      <c r="D70" s="732"/>
      <c r="E70" s="751"/>
      <c r="F70" s="754"/>
      <c r="G70" s="757"/>
      <c r="H70" s="760"/>
      <c r="I70" s="760"/>
      <c r="J70" s="403" t="s">
        <v>531</v>
      </c>
      <c r="K70" s="404" t="s">
        <v>527</v>
      </c>
      <c r="L70" s="405" t="s">
        <v>659</v>
      </c>
      <c r="M70" s="404" t="s">
        <v>536</v>
      </c>
      <c r="N70" s="257" t="s">
        <v>524</v>
      </c>
      <c r="O70" s="428"/>
      <c r="P70" s="797"/>
      <c r="Q70" s="16">
        <v>0.08</v>
      </c>
      <c r="R70" s="16">
        <v>0.08</v>
      </c>
      <c r="S70" s="16">
        <v>0.08</v>
      </c>
      <c r="T70" s="16">
        <v>0.08</v>
      </c>
      <c r="U70" s="16">
        <v>0.08</v>
      </c>
      <c r="V70" s="16">
        <v>0.09</v>
      </c>
      <c r="W70" s="16">
        <v>0.08</v>
      </c>
      <c r="X70" s="16">
        <v>0.08</v>
      </c>
      <c r="Y70" s="16">
        <v>0.08</v>
      </c>
      <c r="Z70" s="16">
        <v>0.08</v>
      </c>
      <c r="AA70" s="16">
        <v>0.08</v>
      </c>
      <c r="AB70" s="407">
        <v>0.11</v>
      </c>
      <c r="AC70" s="446"/>
      <c r="AD70" s="452"/>
    </row>
    <row r="71" spans="1:30" s="448" customFormat="1" ht="51">
      <c r="A71" s="745"/>
      <c r="B71" s="733"/>
      <c r="C71" s="749"/>
      <c r="D71" s="733"/>
      <c r="E71" s="752"/>
      <c r="F71" s="755"/>
      <c r="G71" s="758"/>
      <c r="H71" s="761"/>
      <c r="I71" s="761"/>
      <c r="J71" s="403" t="s">
        <v>532</v>
      </c>
      <c r="K71" s="404" t="s">
        <v>528</v>
      </c>
      <c r="L71" s="405" t="s">
        <v>660</v>
      </c>
      <c r="M71" s="404" t="s">
        <v>538</v>
      </c>
      <c r="N71" s="257" t="s">
        <v>524</v>
      </c>
      <c r="O71" s="429"/>
      <c r="P71" s="798"/>
      <c r="Q71" s="16">
        <v>0.08</v>
      </c>
      <c r="R71" s="16">
        <v>0.08</v>
      </c>
      <c r="S71" s="16">
        <v>0.08</v>
      </c>
      <c r="T71" s="16">
        <v>0.08</v>
      </c>
      <c r="U71" s="16">
        <v>0.08</v>
      </c>
      <c r="V71" s="16">
        <v>0.09</v>
      </c>
      <c r="W71" s="16">
        <v>0.08</v>
      </c>
      <c r="X71" s="16">
        <v>0.08</v>
      </c>
      <c r="Y71" s="16">
        <v>0.08</v>
      </c>
      <c r="Z71" s="16">
        <v>0.08</v>
      </c>
      <c r="AA71" s="16">
        <v>0.08</v>
      </c>
      <c r="AB71" s="407">
        <v>0.11</v>
      </c>
      <c r="AC71" s="446"/>
      <c r="AD71" s="452"/>
    </row>
    <row r="72" spans="1:30" s="448" customFormat="1" ht="26.25" customHeight="1">
      <c r="A72" s="738" t="s">
        <v>619</v>
      </c>
      <c r="B72" s="738"/>
      <c r="C72" s="738"/>
      <c r="D72" s="738"/>
      <c r="E72" s="738"/>
      <c r="F72" s="738"/>
      <c r="G72" s="738"/>
      <c r="H72" s="738"/>
      <c r="I72" s="738"/>
      <c r="J72" s="738"/>
      <c r="K72" s="738"/>
      <c r="L72" s="738"/>
      <c r="M72" s="738"/>
      <c r="N72" s="738"/>
      <c r="O72" s="738"/>
      <c r="P72" s="738"/>
      <c r="Q72" s="738"/>
      <c r="R72" s="738"/>
      <c r="S72" s="738"/>
      <c r="T72" s="738"/>
      <c r="U72" s="738"/>
      <c r="V72" s="738"/>
      <c r="W72" s="738"/>
      <c r="X72" s="738"/>
      <c r="Y72" s="738"/>
      <c r="Z72" s="738"/>
      <c r="AA72" s="738"/>
      <c r="AB72" s="738"/>
      <c r="AC72" s="446"/>
      <c r="AD72" s="452"/>
    </row>
    <row r="73" spans="1:30" s="448" customFormat="1" ht="24.75" customHeight="1">
      <c r="A73" s="739" t="s">
        <v>620</v>
      </c>
      <c r="B73" s="739"/>
      <c r="C73" s="739"/>
      <c r="D73" s="739"/>
      <c r="E73" s="739"/>
      <c r="F73" s="739"/>
      <c r="G73" s="739"/>
      <c r="H73" s="739"/>
      <c r="I73" s="739"/>
      <c r="J73" s="739"/>
      <c r="K73" s="739"/>
      <c r="L73" s="739"/>
      <c r="M73" s="739"/>
      <c r="N73" s="739"/>
      <c r="O73" s="739"/>
      <c r="P73" s="739"/>
      <c r="Q73" s="739"/>
      <c r="R73" s="739"/>
      <c r="S73" s="739"/>
      <c r="T73" s="739"/>
      <c r="U73" s="739"/>
      <c r="V73" s="739"/>
      <c r="W73" s="739"/>
      <c r="X73" s="739"/>
      <c r="Y73" s="739"/>
      <c r="Z73" s="739"/>
      <c r="AA73" s="739"/>
      <c r="AB73" s="739"/>
      <c r="AC73" s="446"/>
      <c r="AD73" s="452"/>
    </row>
    <row r="74" spans="1:30" s="448" customFormat="1" ht="27" customHeight="1">
      <c r="A74" s="740" t="s">
        <v>6</v>
      </c>
      <c r="B74" s="740" t="s">
        <v>341</v>
      </c>
      <c r="C74" s="741" t="s">
        <v>601</v>
      </c>
      <c r="D74" s="740" t="s">
        <v>348</v>
      </c>
      <c r="E74" s="740" t="s">
        <v>340</v>
      </c>
      <c r="F74" s="740" t="s">
        <v>344</v>
      </c>
      <c r="G74" s="740" t="s">
        <v>349</v>
      </c>
      <c r="H74" s="740" t="s">
        <v>350</v>
      </c>
      <c r="I74" s="740" t="s">
        <v>345</v>
      </c>
      <c r="J74" s="740" t="s">
        <v>10</v>
      </c>
      <c r="K74" s="740" t="s">
        <v>11</v>
      </c>
      <c r="L74" s="740" t="s">
        <v>351</v>
      </c>
      <c r="M74" s="740" t="s">
        <v>343</v>
      </c>
      <c r="N74" s="740" t="s">
        <v>346</v>
      </c>
      <c r="O74" s="740" t="s">
        <v>153</v>
      </c>
      <c r="P74" s="740" t="s">
        <v>154</v>
      </c>
      <c r="Q74" s="742" t="s">
        <v>155</v>
      </c>
      <c r="R74" s="742"/>
      <c r="S74" s="742"/>
      <c r="T74" s="742"/>
      <c r="U74" s="742"/>
      <c r="V74" s="742"/>
      <c r="W74" s="742"/>
      <c r="X74" s="742"/>
      <c r="Y74" s="742"/>
      <c r="Z74" s="742"/>
      <c r="AA74" s="742"/>
      <c r="AB74" s="742"/>
      <c r="AC74" s="446"/>
      <c r="AD74" s="452"/>
    </row>
    <row r="75" spans="1:30" s="448" customFormat="1" ht="29.25" customHeight="1">
      <c r="A75" s="740"/>
      <c r="B75" s="740"/>
      <c r="C75" s="741"/>
      <c r="D75" s="740"/>
      <c r="E75" s="740"/>
      <c r="F75" s="740"/>
      <c r="G75" s="740"/>
      <c r="H75" s="740"/>
      <c r="I75" s="740"/>
      <c r="J75" s="740"/>
      <c r="K75" s="740"/>
      <c r="L75" s="740"/>
      <c r="M75" s="740"/>
      <c r="N75" s="740"/>
      <c r="O75" s="740"/>
      <c r="P75" s="740"/>
      <c r="Q75" s="413" t="s">
        <v>156</v>
      </c>
      <c r="R75" s="413" t="s">
        <v>157</v>
      </c>
      <c r="S75" s="413" t="s">
        <v>158</v>
      </c>
      <c r="T75" s="413" t="s">
        <v>159</v>
      </c>
      <c r="U75" s="413" t="s">
        <v>160</v>
      </c>
      <c r="V75" s="413" t="s">
        <v>161</v>
      </c>
      <c r="W75" s="413" t="s">
        <v>162</v>
      </c>
      <c r="X75" s="413" t="s">
        <v>159</v>
      </c>
      <c r="Y75" s="413" t="s">
        <v>163</v>
      </c>
      <c r="Z75" s="413" t="s">
        <v>164</v>
      </c>
      <c r="AA75" s="413" t="s">
        <v>165</v>
      </c>
      <c r="AB75" s="413" t="s">
        <v>166</v>
      </c>
      <c r="AC75" s="446"/>
      <c r="AD75" s="452"/>
    </row>
    <row r="76" spans="1:30" s="448" customFormat="1" ht="104.25" customHeight="1">
      <c r="A76" s="439" t="s">
        <v>545</v>
      </c>
      <c r="B76" s="406" t="s">
        <v>546</v>
      </c>
      <c r="C76" s="440" t="s">
        <v>621</v>
      </c>
      <c r="D76" s="406">
        <v>0</v>
      </c>
      <c r="E76" s="403" t="s">
        <v>547</v>
      </c>
      <c r="F76" s="404" t="s">
        <v>548</v>
      </c>
      <c r="G76" s="453">
        <v>1</v>
      </c>
      <c r="H76" s="415">
        <v>50</v>
      </c>
      <c r="I76" s="415" t="s">
        <v>370</v>
      </c>
      <c r="J76" s="424">
        <v>9070101</v>
      </c>
      <c r="K76" s="438" t="s">
        <v>636</v>
      </c>
      <c r="L76" s="445">
        <v>1</v>
      </c>
      <c r="M76" s="438" t="s">
        <v>654</v>
      </c>
      <c r="N76" s="257" t="s">
        <v>655</v>
      </c>
      <c r="O76" s="438"/>
      <c r="P76" s="430"/>
      <c r="Q76" s="425"/>
      <c r="R76" s="16">
        <v>0.1</v>
      </c>
      <c r="S76" s="16">
        <v>0.1</v>
      </c>
      <c r="T76" s="16">
        <v>0.1</v>
      </c>
      <c r="U76" s="16">
        <v>0.1</v>
      </c>
      <c r="V76" s="16">
        <v>0.1</v>
      </c>
      <c r="W76" s="16">
        <v>0.1</v>
      </c>
      <c r="X76" s="16">
        <v>0.1</v>
      </c>
      <c r="Y76" s="16">
        <v>0.1</v>
      </c>
      <c r="Z76" s="16">
        <v>0.1</v>
      </c>
      <c r="AA76" s="16">
        <v>0.1</v>
      </c>
      <c r="AB76" s="272"/>
      <c r="AC76" s="446"/>
      <c r="AD76" s="452"/>
    </row>
    <row r="77" ht="14.25">
      <c r="AC77" s="434"/>
    </row>
    <row r="78" spans="16:29" ht="14.25">
      <c r="P78" s="441"/>
      <c r="AC78" s="434"/>
    </row>
    <row r="79" ht="12.75">
      <c r="P79" s="441"/>
    </row>
  </sheetData>
  <sheetProtection password="C6AD" sheet="1"/>
  <mergeCells count="209">
    <mergeCell ref="P11:P18"/>
    <mergeCell ref="P24:P25"/>
    <mergeCell ref="P30:P44"/>
    <mergeCell ref="P49:P53"/>
    <mergeCell ref="P58:P62"/>
    <mergeCell ref="P67:P71"/>
    <mergeCell ref="A54:AB54"/>
    <mergeCell ref="A55:AB55"/>
    <mergeCell ref="A56:A57"/>
    <mergeCell ref="B56:B57"/>
    <mergeCell ref="G33:G37"/>
    <mergeCell ref="F9:F10"/>
    <mergeCell ref="A1:C3"/>
    <mergeCell ref="D1:V3"/>
    <mergeCell ref="W1:AB1"/>
    <mergeCell ref="W2:AB2"/>
    <mergeCell ref="W3:AB3"/>
    <mergeCell ref="A4:O4"/>
    <mergeCell ref="Q4:AB4"/>
    <mergeCell ref="L9:L10"/>
    <mergeCell ref="A5:AB5"/>
    <mergeCell ref="A6:AB6"/>
    <mergeCell ref="A7:AB7"/>
    <mergeCell ref="A8:AB8"/>
    <mergeCell ref="A9:A10"/>
    <mergeCell ref="B9:B10"/>
    <mergeCell ref="C9:C10"/>
    <mergeCell ref="D9:D10"/>
    <mergeCell ref="E9:E10"/>
    <mergeCell ref="N9:N10"/>
    <mergeCell ref="O9:O10"/>
    <mergeCell ref="P9:P10"/>
    <mergeCell ref="Q9:AB9"/>
    <mergeCell ref="A11:A18"/>
    <mergeCell ref="B11:B18"/>
    <mergeCell ref="C11:C18"/>
    <mergeCell ref="E11:E12"/>
    <mergeCell ref="F11:F12"/>
    <mergeCell ref="G9:G10"/>
    <mergeCell ref="M9:M10"/>
    <mergeCell ref="F33:F37"/>
    <mergeCell ref="E33:E37"/>
    <mergeCell ref="H33:H37"/>
    <mergeCell ref="I33:I37"/>
    <mergeCell ref="L22:L23"/>
    <mergeCell ref="A20:AB20"/>
    <mergeCell ref="A21:AB21"/>
    <mergeCell ref="A24:A25"/>
    <mergeCell ref="B24:B25"/>
    <mergeCell ref="C24:C25"/>
    <mergeCell ref="H9:H10"/>
    <mergeCell ref="I9:I10"/>
    <mergeCell ref="J9:J10"/>
    <mergeCell ref="K9:K10"/>
    <mergeCell ref="E22:E23"/>
    <mergeCell ref="F22:F23"/>
    <mergeCell ref="G11:G12"/>
    <mergeCell ref="H11:H12"/>
    <mergeCell ref="I11:I12"/>
    <mergeCell ref="A19:AB19"/>
    <mergeCell ref="E24:E25"/>
    <mergeCell ref="F24:F25"/>
    <mergeCell ref="G22:G23"/>
    <mergeCell ref="A22:A23"/>
    <mergeCell ref="B22:B23"/>
    <mergeCell ref="C22:C23"/>
    <mergeCell ref="D22:D23"/>
    <mergeCell ref="G24:G25"/>
    <mergeCell ref="M22:M23"/>
    <mergeCell ref="N22:N23"/>
    <mergeCell ref="O22:O23"/>
    <mergeCell ref="P22:P23"/>
    <mergeCell ref="Q22:AB22"/>
    <mergeCell ref="H22:H23"/>
    <mergeCell ref="I22:I23"/>
    <mergeCell ref="J22:J23"/>
    <mergeCell ref="K22:K23"/>
    <mergeCell ref="H24:H25"/>
    <mergeCell ref="A26:AB26"/>
    <mergeCell ref="A27:AB27"/>
    <mergeCell ref="A28:A29"/>
    <mergeCell ref="B28:B29"/>
    <mergeCell ref="C28:C29"/>
    <mergeCell ref="D28:D29"/>
    <mergeCell ref="E28:E29"/>
    <mergeCell ref="N28:N29"/>
    <mergeCell ref="F28:F29"/>
    <mergeCell ref="O28:O29"/>
    <mergeCell ref="P28:P29"/>
    <mergeCell ref="Q28:AB28"/>
    <mergeCell ref="A30:A44"/>
    <mergeCell ref="B30:B44"/>
    <mergeCell ref="C30:C44"/>
    <mergeCell ref="E31:E32"/>
    <mergeCell ref="G28:G29"/>
    <mergeCell ref="M28:M29"/>
    <mergeCell ref="H28:H29"/>
    <mergeCell ref="I28:I29"/>
    <mergeCell ref="J28:J29"/>
    <mergeCell ref="K28:K29"/>
    <mergeCell ref="H39:H40"/>
    <mergeCell ref="I39:I40"/>
    <mergeCell ref="N39:N40"/>
    <mergeCell ref="L28:L29"/>
    <mergeCell ref="F31:F32"/>
    <mergeCell ref="G31:G32"/>
    <mergeCell ref="H31:H32"/>
    <mergeCell ref="I31:I32"/>
    <mergeCell ref="D47:D48"/>
    <mergeCell ref="E47:E48"/>
    <mergeCell ref="F47:F48"/>
    <mergeCell ref="G47:G48"/>
    <mergeCell ref="E39:E40"/>
    <mergeCell ref="F39:F40"/>
    <mergeCell ref="G39:G40"/>
    <mergeCell ref="J47:J48"/>
    <mergeCell ref="K47:K48"/>
    <mergeCell ref="L47:L48"/>
    <mergeCell ref="M47:M48"/>
    <mergeCell ref="O39:O40"/>
    <mergeCell ref="A45:AB45"/>
    <mergeCell ref="A46:AB46"/>
    <mergeCell ref="A47:A48"/>
    <mergeCell ref="B47:B48"/>
    <mergeCell ref="C47:C48"/>
    <mergeCell ref="N47:N48"/>
    <mergeCell ref="O47:O48"/>
    <mergeCell ref="P47:P48"/>
    <mergeCell ref="Q47:AB47"/>
    <mergeCell ref="A49:A53"/>
    <mergeCell ref="B49:B53"/>
    <mergeCell ref="C49:C53"/>
    <mergeCell ref="H47:H48"/>
    <mergeCell ref="I47:I48"/>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Q56:AB56"/>
    <mergeCell ref="A58:A62"/>
    <mergeCell ref="B58:B62"/>
    <mergeCell ref="C58:C62"/>
    <mergeCell ref="E61:E62"/>
    <mergeCell ref="F61:F62"/>
    <mergeCell ref="G61:G62"/>
    <mergeCell ref="H61:H62"/>
    <mergeCell ref="I61:I62"/>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AB65"/>
    <mergeCell ref="A67:A71"/>
    <mergeCell ref="B67:B71"/>
    <mergeCell ref="C67:C71"/>
    <mergeCell ref="E69:E71"/>
    <mergeCell ref="F69:F71"/>
    <mergeCell ref="G69:G71"/>
    <mergeCell ref="H69:H71"/>
    <mergeCell ref="I69:I71"/>
    <mergeCell ref="A72:AB72"/>
    <mergeCell ref="A73:AB73"/>
    <mergeCell ref="A74:A75"/>
    <mergeCell ref="B74:B75"/>
    <mergeCell ref="C74:C75"/>
    <mergeCell ref="D74:D75"/>
    <mergeCell ref="E74:E75"/>
    <mergeCell ref="F74:F75"/>
    <mergeCell ref="Q74:AB74"/>
    <mergeCell ref="O74:O75"/>
    <mergeCell ref="P74:P75"/>
    <mergeCell ref="K74:K75"/>
    <mergeCell ref="L74:L75"/>
    <mergeCell ref="G74:G75"/>
    <mergeCell ref="H74:H75"/>
    <mergeCell ref="I74:I75"/>
    <mergeCell ref="J74:J75"/>
    <mergeCell ref="M74:M75"/>
    <mergeCell ref="N74:N75"/>
    <mergeCell ref="D11:D18"/>
    <mergeCell ref="D30:D44"/>
    <mergeCell ref="D49:D53"/>
    <mergeCell ref="D58:D62"/>
    <mergeCell ref="D67:D71"/>
    <mergeCell ref="D24:D25"/>
    <mergeCell ref="A63:AB63"/>
    <mergeCell ref="A64:AB64"/>
    <mergeCell ref="A65:A66"/>
    <mergeCell ref="B65:B66"/>
  </mergeCells>
  <printOptions horizontalCentered="1" verticalCentered="1"/>
  <pageMargins left="0.11811023622047245" right="0.11811023622047245" top="0.35433070866141736" bottom="0.5511811023622047" header="0.31496062992125984" footer="0.31496062992125984"/>
  <pageSetup horizontalDpi="600" verticalDpi="600" orientation="landscape" paperSize="5" scale="50" r:id="rId4"/>
  <headerFooter>
    <oddFooter>&amp;LPROYECCIÓN PLAN DE ACCIÓN 2021&amp;CSECRETARÍA DE EDUCACIÓN&amp;R&amp;P</oddFooter>
  </headerFooter>
  <drawing r:id="rId3"/>
  <legacyDrawing r:id="rId2"/>
</worksheet>
</file>

<file path=xl/worksheets/sheet8.xml><?xml version="1.0" encoding="utf-8"?>
<worksheet xmlns="http://schemas.openxmlformats.org/spreadsheetml/2006/main" xmlns:r="http://schemas.openxmlformats.org/officeDocument/2006/relationships">
  <dimension ref="A1:Z13"/>
  <sheetViews>
    <sheetView view="pageBreakPreview" zoomScale="90" zoomScaleSheetLayoutView="90" zoomScalePageLayoutView="0" workbookViewId="0" topLeftCell="A2">
      <selection activeCell="K11" sqref="K11:Z11"/>
    </sheetView>
  </sheetViews>
  <sheetFormatPr defaultColWidth="11.421875" defaultRowHeight="15"/>
  <cols>
    <col min="1" max="1" width="11.57421875" style="98" customWidth="1"/>
    <col min="2" max="2" width="19.140625" style="98" customWidth="1"/>
    <col min="3" max="3" width="11.57421875" style="98" customWidth="1"/>
    <col min="4" max="4" width="15.28125" style="98" customWidth="1"/>
    <col min="5" max="5" width="14.7109375" style="98" customWidth="1"/>
    <col min="6" max="6" width="10.7109375" style="247" customWidth="1"/>
    <col min="7" max="7" width="25.28125" style="98" customWidth="1"/>
    <col min="8" max="8" width="4.57421875" style="98" customWidth="1"/>
    <col min="9" max="9" width="4.57421875" style="98" hidden="1" customWidth="1"/>
    <col min="10" max="10" width="4.140625" style="98" customWidth="1"/>
    <col min="11" max="11" width="13.8515625" style="98" customWidth="1"/>
    <col min="12" max="12" width="13.57421875" style="98" customWidth="1"/>
    <col min="13" max="13" width="15.28125" style="98" customWidth="1"/>
    <col min="14" max="14" width="14.7109375" style="98" customWidth="1"/>
    <col min="15" max="15" width="3.00390625" style="98" customWidth="1"/>
    <col min="16" max="19" width="4.8515625" style="98" customWidth="1"/>
    <col min="20" max="21" width="4.8515625" style="248" customWidth="1"/>
    <col min="22" max="22" width="4.8515625" style="249" customWidth="1"/>
    <col min="23" max="23" width="4.8515625" style="248" customWidth="1"/>
    <col min="24" max="25" width="4.8515625" style="98" customWidth="1"/>
    <col min="26" max="26" width="3.00390625" style="98" customWidth="1"/>
    <col min="27" max="16384" width="11.421875" style="224" customWidth="1"/>
  </cols>
  <sheetData>
    <row r="1" spans="1:26" ht="24.75" customHeight="1">
      <c r="A1" s="536"/>
      <c r="B1" s="537"/>
      <c r="C1" s="542" t="s">
        <v>557</v>
      </c>
      <c r="D1" s="543"/>
      <c r="E1" s="543"/>
      <c r="F1" s="543"/>
      <c r="G1" s="543"/>
      <c r="H1" s="543"/>
      <c r="I1" s="543"/>
      <c r="J1" s="543"/>
      <c r="K1" s="543"/>
      <c r="L1" s="543"/>
      <c r="M1" s="543"/>
      <c r="N1" s="543"/>
      <c r="O1" s="543"/>
      <c r="P1" s="543"/>
      <c r="Q1" s="543"/>
      <c r="R1" s="543"/>
      <c r="S1" s="547" t="s">
        <v>558</v>
      </c>
      <c r="T1" s="547"/>
      <c r="U1" s="547"/>
      <c r="V1" s="547"/>
      <c r="W1" s="547"/>
      <c r="X1" s="547"/>
      <c r="Y1" s="547"/>
      <c r="Z1" s="548"/>
    </row>
    <row r="2" spans="1:26" ht="24.75" customHeight="1">
      <c r="A2" s="538"/>
      <c r="B2" s="539"/>
      <c r="C2" s="544"/>
      <c r="D2" s="511"/>
      <c r="E2" s="511"/>
      <c r="F2" s="511"/>
      <c r="G2" s="511"/>
      <c r="H2" s="511"/>
      <c r="I2" s="511"/>
      <c r="J2" s="511"/>
      <c r="K2" s="511"/>
      <c r="L2" s="511"/>
      <c r="M2" s="511"/>
      <c r="N2" s="511"/>
      <c r="O2" s="511"/>
      <c r="P2" s="511"/>
      <c r="Q2" s="511"/>
      <c r="R2" s="511"/>
      <c r="S2" s="549" t="s">
        <v>347</v>
      </c>
      <c r="T2" s="549"/>
      <c r="U2" s="549"/>
      <c r="V2" s="549"/>
      <c r="W2" s="549"/>
      <c r="X2" s="549"/>
      <c r="Y2" s="549"/>
      <c r="Z2" s="550"/>
    </row>
    <row r="3" spans="1:26" ht="24.75" customHeight="1" thickBot="1">
      <c r="A3" s="540"/>
      <c r="B3" s="541"/>
      <c r="C3" s="545"/>
      <c r="D3" s="546"/>
      <c r="E3" s="546"/>
      <c r="F3" s="546"/>
      <c r="G3" s="546"/>
      <c r="H3" s="546"/>
      <c r="I3" s="546"/>
      <c r="J3" s="546"/>
      <c r="K3" s="546"/>
      <c r="L3" s="546"/>
      <c r="M3" s="546"/>
      <c r="N3" s="546"/>
      <c r="O3" s="546"/>
      <c r="P3" s="546"/>
      <c r="Q3" s="546"/>
      <c r="R3" s="546"/>
      <c r="S3" s="551" t="s">
        <v>559</v>
      </c>
      <c r="T3" s="551"/>
      <c r="U3" s="551"/>
      <c r="V3" s="551"/>
      <c r="W3" s="551"/>
      <c r="X3" s="551"/>
      <c r="Y3" s="551"/>
      <c r="Z3" s="552"/>
    </row>
    <row r="4" spans="1:26" s="225" customFormat="1" ht="23.25" customHeight="1">
      <c r="A4" s="553" t="s">
        <v>580</v>
      </c>
      <c r="B4" s="554"/>
      <c r="C4" s="554"/>
      <c r="D4" s="554"/>
      <c r="E4" s="554"/>
      <c r="F4" s="554"/>
      <c r="G4" s="554"/>
      <c r="H4" s="554"/>
      <c r="I4" s="554"/>
      <c r="J4" s="554"/>
      <c r="K4" s="554"/>
      <c r="L4" s="554"/>
      <c r="M4" s="554"/>
      <c r="N4" s="555"/>
      <c r="O4" s="554" t="s">
        <v>671</v>
      </c>
      <c r="P4" s="554"/>
      <c r="Q4" s="554"/>
      <c r="R4" s="554"/>
      <c r="S4" s="554"/>
      <c r="T4" s="554"/>
      <c r="U4" s="554"/>
      <c r="V4" s="554"/>
      <c r="W4" s="554"/>
      <c r="X4" s="554"/>
      <c r="Y4" s="554"/>
      <c r="Z4" s="556"/>
    </row>
    <row r="5" spans="1:26" s="225" customFormat="1" ht="27" customHeight="1">
      <c r="A5" s="560" t="s">
        <v>560</v>
      </c>
      <c r="B5" s="561"/>
      <c r="C5" s="226" t="s">
        <v>561</v>
      </c>
      <c r="D5" s="227"/>
      <c r="E5" s="226" t="s">
        <v>562</v>
      </c>
      <c r="F5" s="228"/>
      <c r="G5" s="226" t="s">
        <v>563</v>
      </c>
      <c r="H5" s="226"/>
      <c r="I5" s="226"/>
      <c r="J5" s="226"/>
      <c r="K5" s="226" t="s">
        <v>564</v>
      </c>
      <c r="L5" s="229"/>
      <c r="M5" s="458"/>
      <c r="N5" s="458"/>
      <c r="O5" s="458"/>
      <c r="P5" s="458"/>
      <c r="Q5" s="458"/>
      <c r="R5" s="458"/>
      <c r="S5" s="458"/>
      <c r="T5" s="458"/>
      <c r="U5" s="458"/>
      <c r="V5" s="458"/>
      <c r="W5" s="459"/>
      <c r="X5" s="458"/>
      <c r="Y5" s="458"/>
      <c r="Z5" s="231"/>
    </row>
    <row r="6" spans="1:26" s="232" customFormat="1" ht="23.25" customHeight="1">
      <c r="A6" s="562" t="s">
        <v>6</v>
      </c>
      <c r="B6" s="557" t="s">
        <v>341</v>
      </c>
      <c r="C6" s="557" t="s">
        <v>340</v>
      </c>
      <c r="D6" s="557" t="s">
        <v>344</v>
      </c>
      <c r="E6" s="559" t="s">
        <v>565</v>
      </c>
      <c r="F6" s="557" t="s">
        <v>10</v>
      </c>
      <c r="G6" s="557" t="s">
        <v>566</v>
      </c>
      <c r="H6" s="577" t="s">
        <v>567</v>
      </c>
      <c r="I6" s="578"/>
      <c r="J6" s="579"/>
      <c r="K6" s="557" t="s">
        <v>351</v>
      </c>
      <c r="L6" s="559" t="s">
        <v>343</v>
      </c>
      <c r="M6" s="557" t="s">
        <v>346</v>
      </c>
      <c r="N6" s="557" t="s">
        <v>568</v>
      </c>
      <c r="O6" s="730" t="s">
        <v>155</v>
      </c>
      <c r="P6" s="730"/>
      <c r="Q6" s="730"/>
      <c r="R6" s="730"/>
      <c r="S6" s="730"/>
      <c r="T6" s="730"/>
      <c r="U6" s="730"/>
      <c r="V6" s="730"/>
      <c r="W6" s="730"/>
      <c r="X6" s="730"/>
      <c r="Y6" s="730"/>
      <c r="Z6" s="730"/>
    </row>
    <row r="7" spans="1:26" s="232" customFormat="1" ht="21.75" customHeight="1">
      <c r="A7" s="563"/>
      <c r="B7" s="558"/>
      <c r="C7" s="558"/>
      <c r="D7" s="558"/>
      <c r="E7" s="557"/>
      <c r="F7" s="558"/>
      <c r="G7" s="558"/>
      <c r="H7" s="223" t="s">
        <v>569</v>
      </c>
      <c r="I7" s="265" t="s">
        <v>158</v>
      </c>
      <c r="J7" s="265" t="s">
        <v>156</v>
      </c>
      <c r="K7" s="558"/>
      <c r="L7" s="557"/>
      <c r="M7" s="558"/>
      <c r="N7" s="558"/>
      <c r="O7" s="233" t="s">
        <v>156</v>
      </c>
      <c r="P7" s="233" t="s">
        <v>157</v>
      </c>
      <c r="Q7" s="233" t="s">
        <v>158</v>
      </c>
      <c r="R7" s="233" t="s">
        <v>159</v>
      </c>
      <c r="S7" s="233" t="s">
        <v>160</v>
      </c>
      <c r="T7" s="233" t="s">
        <v>161</v>
      </c>
      <c r="U7" s="233" t="s">
        <v>162</v>
      </c>
      <c r="V7" s="233" t="s">
        <v>159</v>
      </c>
      <c r="W7" s="462" t="s">
        <v>163</v>
      </c>
      <c r="X7" s="233" t="s">
        <v>164</v>
      </c>
      <c r="Y7" s="233" t="s">
        <v>165</v>
      </c>
      <c r="Z7" s="233" t="s">
        <v>166</v>
      </c>
    </row>
    <row r="8" spans="1:26" s="158" customFormat="1" ht="154.5" customHeight="1">
      <c r="A8" s="393" t="s">
        <v>545</v>
      </c>
      <c r="B8" s="457" t="s">
        <v>573</v>
      </c>
      <c r="C8" s="395">
        <v>90701</v>
      </c>
      <c r="D8" s="457" t="s">
        <v>548</v>
      </c>
      <c r="E8" s="460" t="s">
        <v>669</v>
      </c>
      <c r="F8" s="267">
        <v>9070101</v>
      </c>
      <c r="G8" s="343" t="s">
        <v>636</v>
      </c>
      <c r="H8" s="167" t="s">
        <v>574</v>
      </c>
      <c r="I8" s="167"/>
      <c r="J8" s="167"/>
      <c r="K8" s="461">
        <v>1</v>
      </c>
      <c r="L8" s="256" t="s">
        <v>591</v>
      </c>
      <c r="M8" s="257" t="s">
        <v>524</v>
      </c>
      <c r="N8" s="398">
        <v>940976263</v>
      </c>
      <c r="O8" s="240"/>
      <c r="P8" s="16">
        <v>0.1</v>
      </c>
      <c r="Q8" s="16">
        <v>0.1</v>
      </c>
      <c r="R8" s="16">
        <v>0.1</v>
      </c>
      <c r="S8" s="16">
        <v>0.1</v>
      </c>
      <c r="T8" s="16">
        <v>0.1</v>
      </c>
      <c r="U8" s="16">
        <v>0.1</v>
      </c>
      <c r="V8" s="16">
        <v>0.1</v>
      </c>
      <c r="W8" s="407">
        <v>0.1</v>
      </c>
      <c r="X8" s="16">
        <v>0.1</v>
      </c>
      <c r="Y8" s="16">
        <v>0.1</v>
      </c>
      <c r="Z8" s="251"/>
    </row>
    <row r="9" spans="1:26" s="225" customFormat="1" ht="36" customHeight="1" thickBot="1">
      <c r="A9" s="566" t="s">
        <v>570</v>
      </c>
      <c r="B9" s="567"/>
      <c r="C9" s="567"/>
      <c r="D9" s="567"/>
      <c r="E9" s="567"/>
      <c r="F9" s="567"/>
      <c r="G9" s="567"/>
      <c r="H9" s="567"/>
      <c r="I9" s="567"/>
      <c r="J9" s="567"/>
      <c r="K9" s="567"/>
      <c r="L9" s="567"/>
      <c r="M9" s="567"/>
      <c r="N9" s="567"/>
      <c r="O9" s="567"/>
      <c r="P9" s="567"/>
      <c r="Q9" s="567"/>
      <c r="R9" s="567"/>
      <c r="S9" s="567"/>
      <c r="T9" s="567"/>
      <c r="U9" s="567"/>
      <c r="V9" s="567"/>
      <c r="W9" s="567"/>
      <c r="X9" s="567"/>
      <c r="Y9" s="567"/>
      <c r="Z9" s="568"/>
    </row>
    <row r="10" spans="1:26" s="225" customFormat="1" ht="36" customHeight="1">
      <c r="A10" s="590" t="s">
        <v>670</v>
      </c>
      <c r="B10" s="591"/>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2"/>
    </row>
    <row r="11" spans="1:26" s="225" customFormat="1" ht="81.75" customHeight="1">
      <c r="A11" s="569"/>
      <c r="B11" s="570"/>
      <c r="C11" s="570"/>
      <c r="D11" s="570"/>
      <c r="E11" s="570"/>
      <c r="F11" s="570"/>
      <c r="G11" s="570"/>
      <c r="H11" s="246"/>
      <c r="I11" s="246"/>
      <c r="J11" s="246"/>
      <c r="K11" s="571"/>
      <c r="L11" s="571"/>
      <c r="M11" s="571"/>
      <c r="N11" s="571"/>
      <c r="O11" s="571"/>
      <c r="P11" s="571"/>
      <c r="Q11" s="571"/>
      <c r="R11" s="571"/>
      <c r="S11" s="571"/>
      <c r="T11" s="571"/>
      <c r="U11" s="571"/>
      <c r="V11" s="571"/>
      <c r="W11" s="571"/>
      <c r="X11" s="571"/>
      <c r="Y11" s="571"/>
      <c r="Z11" s="572"/>
    </row>
    <row r="12" spans="1:26" s="225" customFormat="1" ht="21.75" customHeight="1">
      <c r="A12" s="573" t="s">
        <v>571</v>
      </c>
      <c r="B12" s="574"/>
      <c r="C12" s="574"/>
      <c r="D12" s="574"/>
      <c r="E12" s="574"/>
      <c r="F12" s="574"/>
      <c r="G12" s="574"/>
      <c r="H12" s="246"/>
      <c r="I12" s="246"/>
      <c r="J12" s="246"/>
      <c r="K12" s="575" t="s">
        <v>572</v>
      </c>
      <c r="L12" s="575"/>
      <c r="M12" s="575"/>
      <c r="N12" s="575"/>
      <c r="O12" s="575"/>
      <c r="P12" s="575"/>
      <c r="Q12" s="575"/>
      <c r="R12" s="575"/>
      <c r="S12" s="575"/>
      <c r="T12" s="575"/>
      <c r="U12" s="575"/>
      <c r="V12" s="575"/>
      <c r="W12" s="575"/>
      <c r="X12" s="575"/>
      <c r="Y12" s="575"/>
      <c r="Z12" s="576"/>
    </row>
    <row r="13" spans="1:26" s="225" customFormat="1" ht="72" customHeight="1" thickBot="1">
      <c r="A13" s="580" t="s">
        <v>579</v>
      </c>
      <c r="B13" s="581"/>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2"/>
    </row>
  </sheetData>
  <sheetProtection/>
  <mergeCells count="28">
    <mergeCell ref="K11:Z11"/>
    <mergeCell ref="F6:F7"/>
    <mergeCell ref="H6:J6"/>
    <mergeCell ref="K6:K7"/>
    <mergeCell ref="A12:G12"/>
    <mergeCell ref="K12:Z12"/>
    <mergeCell ref="E6:E7"/>
    <mergeCell ref="G6:G7"/>
    <mergeCell ref="L6:L7"/>
    <mergeCell ref="M6:M7"/>
    <mergeCell ref="A13:Z13"/>
    <mergeCell ref="N6:N7"/>
    <mergeCell ref="O6:Z6"/>
    <mergeCell ref="A9:Z9"/>
    <mergeCell ref="A10:Z10"/>
    <mergeCell ref="A11:G11"/>
    <mergeCell ref="A6:A7"/>
    <mergeCell ref="B6:B7"/>
    <mergeCell ref="C6:C7"/>
    <mergeCell ref="D6:D7"/>
    <mergeCell ref="A5:B5"/>
    <mergeCell ref="A1:B3"/>
    <mergeCell ref="C1:R3"/>
    <mergeCell ref="S1:Z1"/>
    <mergeCell ref="S2:Z2"/>
    <mergeCell ref="S3:Z3"/>
    <mergeCell ref="A4:N4"/>
    <mergeCell ref="O4:Z4"/>
  </mergeCells>
  <printOptions/>
  <pageMargins left="0.7086614173228347" right="0.7086614173228347" top="0.7480314960629921" bottom="0.7480314960629921" header="0.31496062992125984" footer="0.31496062992125984"/>
  <pageSetup horizontalDpi="600" verticalDpi="600" orientation="landscape" scale="53" r:id="rId2"/>
  <rowBreaks count="2" manualBreakCount="2">
    <brk id="13" max="255" man="1"/>
    <brk id="3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Carolina Valencia Valencia</cp:lastModifiedBy>
  <cp:lastPrinted>2021-02-01T19:41:29Z</cp:lastPrinted>
  <dcterms:created xsi:type="dcterms:W3CDTF">2012-02-29T16:18:31Z</dcterms:created>
  <dcterms:modified xsi:type="dcterms:W3CDTF">2021-04-05T18:44:19Z</dcterms:modified>
  <cp:category/>
  <cp:version/>
  <cp:contentType/>
  <cp:contentStatus/>
</cp:coreProperties>
</file>