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UTOEVALUACIÓN 2022\"/>
    </mc:Choice>
  </mc:AlternateContent>
  <bookViews>
    <workbookView xWindow="0" yWindow="0" windowWidth="20460" windowHeight="7650"/>
  </bookViews>
  <sheets>
    <sheet name="Filosofía(9°, 10° y 11°)" sheetId="17" r:id="rId1"/>
    <sheet name="Economía y Política (10° y 11°)" sheetId="16" r:id="rId2"/>
    <sheet name="Física (10° y 11°)" sheetId="15" r:id="rId3"/>
    <sheet name="Química (10° y 11°)" sheetId="14" r:id="rId4"/>
    <sheet name="Inglés" sheetId="13" r:id="rId5"/>
    <sheet name="Español" sheetId="12" r:id="rId6"/>
    <sheet name="Tecnología &amp; Informática" sheetId="11" r:id="rId7"/>
    <sheet name="Educ. Física" sheetId="10" r:id="rId8"/>
    <sheet name="Ed. Artística" sheetId="9" r:id="rId9"/>
    <sheet name="Ed. Religiosa" sheetId="8" r:id="rId10"/>
    <sheet name="Ed. Ética" sheetId="7" r:id="rId11"/>
    <sheet name="Ciencias Sociales" sheetId="6" r:id="rId12"/>
    <sheet name="Emprendimiento" sheetId="5" r:id="rId13"/>
    <sheet name="Matemáticas" sheetId="4" r:id="rId14"/>
    <sheet name="Ciencias Naturales" sheetId="3" r:id="rId1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7" l="1"/>
  <c r="M7" i="17" s="1"/>
  <c r="L6" i="17"/>
  <c r="L7" i="17" s="1"/>
  <c r="K6" i="17"/>
  <c r="K7" i="17" s="1"/>
  <c r="J6" i="17"/>
  <c r="J7" i="17" s="1"/>
  <c r="I6" i="17"/>
  <c r="M6" i="16"/>
  <c r="M7" i="16" s="1"/>
  <c r="L6" i="16"/>
  <c r="L7" i="16" s="1"/>
  <c r="K6" i="16"/>
  <c r="K7" i="16" s="1"/>
  <c r="J6" i="16"/>
  <c r="J7" i="16" s="1"/>
  <c r="I8" i="16" s="1"/>
  <c r="I9" i="16" s="1"/>
  <c r="I10" i="16" s="1"/>
  <c r="C19" i="16" s="1"/>
  <c r="I6" i="16"/>
  <c r="M6" i="15"/>
  <c r="M7" i="15" s="1"/>
  <c r="L6" i="15"/>
  <c r="L7" i="15" s="1"/>
  <c r="K6" i="15"/>
  <c r="K7" i="15" s="1"/>
  <c r="J6" i="15"/>
  <c r="J7" i="15" s="1"/>
  <c r="I8" i="15" s="1"/>
  <c r="I9" i="15" s="1"/>
  <c r="I10" i="15" s="1"/>
  <c r="C19" i="15" s="1"/>
  <c r="I6" i="15"/>
  <c r="M6" i="14"/>
  <c r="M7" i="14" s="1"/>
  <c r="L6" i="14"/>
  <c r="L7" i="14" s="1"/>
  <c r="K6" i="14"/>
  <c r="K7" i="14" s="1"/>
  <c r="J6" i="14"/>
  <c r="J7" i="14" s="1"/>
  <c r="I6" i="14"/>
  <c r="M6" i="13"/>
  <c r="M7" i="13" s="1"/>
  <c r="L6" i="13"/>
  <c r="L7" i="13" s="1"/>
  <c r="K6" i="13"/>
  <c r="K7" i="13" s="1"/>
  <c r="J6" i="13"/>
  <c r="J7" i="13" s="1"/>
  <c r="I6" i="13"/>
  <c r="M6" i="12"/>
  <c r="M7" i="12" s="1"/>
  <c r="L6" i="12"/>
  <c r="L7" i="12" s="1"/>
  <c r="K6" i="12"/>
  <c r="K7" i="12" s="1"/>
  <c r="J6" i="12"/>
  <c r="J7" i="12" s="1"/>
  <c r="I6" i="12"/>
  <c r="I8" i="12" s="1"/>
  <c r="I9" i="12" s="1"/>
  <c r="I10" i="12" s="1"/>
  <c r="C19" i="12" s="1"/>
  <c r="M6" i="11"/>
  <c r="M7" i="11" s="1"/>
  <c r="L6" i="11"/>
  <c r="L7" i="11" s="1"/>
  <c r="K6" i="11"/>
  <c r="K7" i="11" s="1"/>
  <c r="J6" i="11"/>
  <c r="J7" i="11" s="1"/>
  <c r="I6" i="11"/>
  <c r="I8" i="11" s="1"/>
  <c r="I9" i="11" s="1"/>
  <c r="I10" i="11" s="1"/>
  <c r="C19" i="11" s="1"/>
  <c r="M6" i="10"/>
  <c r="M7" i="10" s="1"/>
  <c r="L6" i="10"/>
  <c r="L7" i="10" s="1"/>
  <c r="K6" i="10"/>
  <c r="K7" i="10" s="1"/>
  <c r="J6" i="10"/>
  <c r="J7" i="10" s="1"/>
  <c r="I6" i="10"/>
  <c r="M6" i="9"/>
  <c r="M7" i="9" s="1"/>
  <c r="L6" i="9"/>
  <c r="L7" i="9" s="1"/>
  <c r="K6" i="9"/>
  <c r="K7" i="9" s="1"/>
  <c r="J6" i="9"/>
  <c r="J7" i="9" s="1"/>
  <c r="I6" i="9"/>
  <c r="I8" i="9" s="1"/>
  <c r="I9" i="9" s="1"/>
  <c r="I10" i="9" s="1"/>
  <c r="C19" i="9" s="1"/>
  <c r="M6" i="8"/>
  <c r="M7" i="8" s="1"/>
  <c r="L6" i="8"/>
  <c r="L7" i="8" s="1"/>
  <c r="K6" i="8"/>
  <c r="K7" i="8" s="1"/>
  <c r="J6" i="8"/>
  <c r="J7" i="8" s="1"/>
  <c r="I6" i="8"/>
  <c r="I8" i="8" s="1"/>
  <c r="I9" i="8" s="1"/>
  <c r="I10" i="8" s="1"/>
  <c r="C19" i="8" s="1"/>
  <c r="M6" i="7"/>
  <c r="M7" i="7" s="1"/>
  <c r="L6" i="7"/>
  <c r="L7" i="7" s="1"/>
  <c r="K6" i="7"/>
  <c r="K7" i="7" s="1"/>
  <c r="J6" i="7"/>
  <c r="J7" i="7" s="1"/>
  <c r="I6" i="7"/>
  <c r="I8" i="7" s="1"/>
  <c r="I9" i="7" s="1"/>
  <c r="I10" i="7" s="1"/>
  <c r="C19" i="7" s="1"/>
  <c r="M6" i="6"/>
  <c r="M7" i="6" s="1"/>
  <c r="L6" i="6"/>
  <c r="L7" i="6" s="1"/>
  <c r="K6" i="6"/>
  <c r="K7" i="6" s="1"/>
  <c r="J6" i="6"/>
  <c r="J7" i="6" s="1"/>
  <c r="I6" i="6"/>
  <c r="I8" i="6" s="1"/>
  <c r="I9" i="6" s="1"/>
  <c r="I10" i="6" s="1"/>
  <c r="C19" i="6" s="1"/>
  <c r="M6" i="5"/>
  <c r="M7" i="5" s="1"/>
  <c r="L6" i="5"/>
  <c r="L7" i="5" s="1"/>
  <c r="K6" i="5"/>
  <c r="K7" i="5" s="1"/>
  <c r="J6" i="5"/>
  <c r="J7" i="5" s="1"/>
  <c r="I6" i="5"/>
  <c r="I8" i="5" s="1"/>
  <c r="I9" i="5" s="1"/>
  <c r="I10" i="5" s="1"/>
  <c r="C19" i="5" s="1"/>
  <c r="M6" i="4"/>
  <c r="M7" i="4" s="1"/>
  <c r="L6" i="4"/>
  <c r="L7" i="4" s="1"/>
  <c r="K6" i="4"/>
  <c r="K7" i="4" s="1"/>
  <c r="J6" i="4"/>
  <c r="J7" i="4" s="1"/>
  <c r="I8" i="4" s="1"/>
  <c r="I9" i="4" s="1"/>
  <c r="I10" i="4" s="1"/>
  <c r="C19" i="4" s="1"/>
  <c r="I6" i="4"/>
  <c r="I8" i="17" l="1"/>
  <c r="I9" i="17" s="1"/>
  <c r="I10" i="17" s="1"/>
  <c r="C19" i="17" s="1"/>
  <c r="I8" i="14"/>
  <c r="I9" i="14" s="1"/>
  <c r="I10" i="14" s="1"/>
  <c r="C19" i="14" s="1"/>
  <c r="I8" i="13"/>
  <c r="I9" i="13" s="1"/>
  <c r="I10" i="13" s="1"/>
  <c r="C19" i="13" s="1"/>
  <c r="I8" i="10"/>
  <c r="I9" i="10" s="1"/>
  <c r="I10" i="10" s="1"/>
  <c r="C19" i="10" s="1"/>
  <c r="M6" i="3"/>
  <c r="M7" i="3" s="1"/>
  <c r="L6" i="3"/>
  <c r="L7" i="3" s="1"/>
  <c r="K6" i="3"/>
  <c r="K7" i="3" s="1"/>
  <c r="J6" i="3"/>
  <c r="J7" i="3" s="1"/>
  <c r="I6" i="3"/>
  <c r="I8" i="3" l="1"/>
  <c r="I9" i="3" s="1"/>
  <c r="I10" i="3" s="1"/>
  <c r="C19" i="3" s="1"/>
</calcChain>
</file>

<file path=xl/sharedStrings.xml><?xml version="1.0" encoding="utf-8"?>
<sst xmlns="http://schemas.openxmlformats.org/spreadsheetml/2006/main" count="351" uniqueCount="24">
  <si>
    <t>Ítem</t>
  </si>
  <si>
    <t>Nunca</t>
  </si>
  <si>
    <t>Casi nunca</t>
  </si>
  <si>
    <t>Pocas veces</t>
  </si>
  <si>
    <t>Casi siempre</t>
  </si>
  <si>
    <t>Siempre</t>
  </si>
  <si>
    <t>Reconozco que hay temas que debo aprender mejor y trato de mejorar en lo que me falta. (Cg)</t>
  </si>
  <si>
    <t>Cuando no comprendo algo o siento que debo mejorarlo acudo al profesor o a algún compañero o busco maneras de comprenderlo. (Et)</t>
  </si>
  <si>
    <t>Comprendo los conceptos que hemos aprendido y me sirven para conocer otros conceptos nuevos. (Ax)</t>
  </si>
  <si>
    <t>Trato de utilizar lo que he aprendido en el área con otras personas o cuando estoy trabajando con otras áreas. (Cm)</t>
  </si>
  <si>
    <t>Trato de escribir bien, de usar adecuadamente los conceptos que he aprendido y de mostrar que sí los aprendo y los utilizo. (Est)</t>
  </si>
  <si>
    <t>Cuando trabajo en equipo con mis compañeros valoro sus apreciaciones y comprendo que aprendemos en conjunto y que mis aportes para ellos son muy importantes. (Et)</t>
  </si>
  <si>
    <t>Cumplo adecuada y oportunamente con las tareas, actividades en el aula, etc. de tal manera que aportan a mi formación.</t>
  </si>
  <si>
    <t>Puedo identificar lo que he aprendido y comprendido durante las clases. (Cg)</t>
  </si>
  <si>
    <t>Puedo identificar lo que me falta de lo que debería aprender en el área durante el periodo. (Cg)</t>
  </si>
  <si>
    <t>Asisto puntualmente a las clases.</t>
  </si>
  <si>
    <t>Asisto a las clases.</t>
  </si>
  <si>
    <t>Nota</t>
  </si>
  <si>
    <t xml:space="preserve">Promedio </t>
  </si>
  <si>
    <t>Nota autoevaluación</t>
  </si>
  <si>
    <t>De acuerdo a como considero que el área es importante para mí le doy una calificación de… (Ax) (de 0 a 5 con coma, si no le funciona con coma entonces con punto)</t>
  </si>
  <si>
    <t>Tengo coherencia entre lo que quiero lograr en el área y lo que realmente hago para poder lograrlo. (Et)</t>
  </si>
  <si>
    <t>Lee bien cada aspecto y marca con x una sola de las casillas que están al frente.</t>
  </si>
  <si>
    <t>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</si>
</sst>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3" xfId="0" applyFont="1" applyFill="1" applyBorder="1" applyAlignment="1" applyProtection="1">
      <alignment horizontal="justify" vertical="center" wrapText="1"/>
    </xf>
    <xf numFmtId="0" fontId="7" fillId="2" borderId="0" xfId="0" applyFont="1" applyFill="1" applyAlignment="1" applyProtection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4" fillId="0" borderId="0" xfId="0" applyFont="1" applyProtection="1"/>
    <xf numFmtId="164" fontId="4" fillId="0" borderId="0" xfId="0" applyNumberFormat="1" applyFont="1" applyProtection="1"/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8" fillId="0" borderId="7" xfId="0" applyNumberFormat="1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abSelected="1" topLeftCell="A10" workbookViewId="0">
      <selection activeCell="C19" sqref="C19:G19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topLeftCell="A10" workbookViewId="0">
      <selection activeCell="B23" sqref="B23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  <row r="20" spans="2:11" x14ac:dyDescent="0.25">
      <c r="D20" s="7" t="s">
        <v>23</v>
      </c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topLeftCell="A10" workbookViewId="0">
      <selection activeCell="B23" sqref="B23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  <row r="20" spans="2:11" x14ac:dyDescent="0.25">
      <c r="D20" s="7" t="s">
        <v>23</v>
      </c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topLeftCell="A10" workbookViewId="0">
      <selection activeCell="D20" sqref="D20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  <row r="20" spans="2:11" x14ac:dyDescent="0.25">
      <c r="D20" s="7" t="s">
        <v>23</v>
      </c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topLeftCell="A10" workbookViewId="0">
      <selection activeCell="E20" sqref="E20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  <row r="20" spans="2:11" x14ac:dyDescent="0.25">
      <c r="D20" s="7" t="s">
        <v>23</v>
      </c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topLeftCell="A10" workbookViewId="0">
      <selection activeCell="D20" sqref="D20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  <row r="20" spans="2:11" x14ac:dyDescent="0.25">
      <c r="D20" s="7" t="s">
        <v>23</v>
      </c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topLeftCell="A10" workbookViewId="0">
      <selection activeCell="D20" sqref="D20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  <row r="20" spans="2:11" x14ac:dyDescent="0.25">
      <c r="D20" s="7" t="s">
        <v>23</v>
      </c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opLeftCell="A10" workbookViewId="0">
      <selection activeCell="D20" sqref="D20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opLeftCell="A10" workbookViewId="0">
      <selection activeCell="D20" sqref="D20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opLeftCell="A10" workbookViewId="0">
      <selection activeCell="D20" sqref="D20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opLeftCell="A10" workbookViewId="0">
      <selection activeCell="D20" sqref="D20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opLeftCell="A10" workbookViewId="0">
      <selection activeCell="D20" sqref="D20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opLeftCell="A7" workbookViewId="0">
      <selection activeCell="D20" sqref="D20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opLeftCell="A10" workbookViewId="0">
      <selection activeCell="B16" sqref="B16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opLeftCell="A10" workbookViewId="0">
      <selection activeCell="D20" sqref="D20"/>
    </sheetView>
  </sheetViews>
  <sheetFormatPr baseColWidth="10" defaultRowHeight="15.75" x14ac:dyDescent="0.25"/>
  <cols>
    <col min="1" max="1" width="4.28515625" style="7" customWidth="1"/>
    <col min="2" max="2" width="76.42578125" style="8" customWidth="1"/>
    <col min="3" max="3" width="11" style="7" customWidth="1"/>
    <col min="4" max="4" width="13.28515625" style="7" customWidth="1"/>
    <col min="5" max="5" width="10" style="7" customWidth="1"/>
    <col min="6" max="6" width="12.140625" style="7" customWidth="1"/>
    <col min="7" max="7" width="12.42578125" style="7" customWidth="1"/>
    <col min="8" max="8" width="11.42578125" style="7"/>
    <col min="9" max="9" width="10.7109375" style="9" customWidth="1"/>
    <col min="10" max="13" width="11.42578125" style="9"/>
    <col min="14" max="16384" width="11.42578125" style="7"/>
  </cols>
  <sheetData>
    <row r="2" spans="2:14" x14ac:dyDescent="0.25">
      <c r="B2" s="2" t="s">
        <v>22</v>
      </c>
    </row>
    <row r="3" spans="2:14" x14ac:dyDescent="0.25">
      <c r="B3" s="2"/>
    </row>
    <row r="4" spans="2:14" ht="16.5" thickBot="1" x14ac:dyDescent="0.3">
      <c r="B4" s="2"/>
    </row>
    <row r="5" spans="2:14" ht="16.5" thickBot="1" x14ac:dyDescent="0.3">
      <c r="B5" s="3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"/>
      <c r="I5" s="13"/>
      <c r="J5" s="13"/>
      <c r="K5" s="13"/>
    </row>
    <row r="6" spans="2:14" ht="23.25" customHeight="1" thickBot="1" x14ac:dyDescent="0.3">
      <c r="B6" s="4" t="s">
        <v>13</v>
      </c>
      <c r="C6" s="11"/>
      <c r="D6" s="11"/>
      <c r="E6" s="11"/>
      <c r="F6" s="11"/>
      <c r="G6" s="11"/>
      <c r="H6" s="1"/>
      <c r="I6" s="14">
        <f>COUNTIF(C6:C6:C17,"x")</f>
        <v>0</v>
      </c>
      <c r="J6" s="14">
        <f>COUNTIF(D6:D6:D17,"x")</f>
        <v>0</v>
      </c>
      <c r="K6" s="14">
        <f>COUNTIF(E6:E6:E17,"x")</f>
        <v>0</v>
      </c>
      <c r="L6" s="12">
        <f>COUNTIF(F6:F6:F17,"x")</f>
        <v>0</v>
      </c>
      <c r="M6" s="12">
        <f>COUNTIF(G6:G6:G17,"x")</f>
        <v>0</v>
      </c>
      <c r="N6" s="12"/>
    </row>
    <row r="7" spans="2:14" ht="32.25" thickBot="1" x14ac:dyDescent="0.3">
      <c r="B7" s="4" t="s">
        <v>14</v>
      </c>
      <c r="C7" s="11"/>
      <c r="D7" s="11"/>
      <c r="E7" s="11"/>
      <c r="F7" s="11"/>
      <c r="G7" s="11"/>
      <c r="H7" s="1"/>
      <c r="I7" s="14"/>
      <c r="J7" s="14">
        <f>J6*2</f>
        <v>0</v>
      </c>
      <c r="K7" s="14">
        <f>K6*3</f>
        <v>0</v>
      </c>
      <c r="L7" s="12">
        <f>L6*4</f>
        <v>0</v>
      </c>
      <c r="M7" s="12">
        <f>M6*5</f>
        <v>0</v>
      </c>
      <c r="N7" s="12"/>
    </row>
    <row r="8" spans="2:14" ht="32.25" thickBot="1" x14ac:dyDescent="0.3">
      <c r="B8" s="4" t="s">
        <v>6</v>
      </c>
      <c r="C8" s="11"/>
      <c r="D8" s="11"/>
      <c r="E8" s="11"/>
      <c r="F8" s="11"/>
      <c r="G8" s="11"/>
      <c r="H8" s="1"/>
      <c r="I8" s="14">
        <f>I6+J7+K7+L7+M7</f>
        <v>0</v>
      </c>
      <c r="J8" s="14"/>
      <c r="K8" s="14"/>
      <c r="L8" s="12"/>
      <c r="M8" s="12"/>
      <c r="N8" s="12"/>
    </row>
    <row r="9" spans="2:14" ht="32.25" thickBot="1" x14ac:dyDescent="0.3">
      <c r="B9" s="4" t="s">
        <v>7</v>
      </c>
      <c r="C9" s="11"/>
      <c r="D9" s="11"/>
      <c r="E9" s="11"/>
      <c r="F9" s="11"/>
      <c r="G9" s="11"/>
      <c r="H9" s="1"/>
      <c r="I9" s="15">
        <f>I8/60*5</f>
        <v>0</v>
      </c>
      <c r="J9" s="14" t="s">
        <v>18</v>
      </c>
      <c r="K9" s="14"/>
      <c r="L9" s="12"/>
      <c r="M9" s="12"/>
      <c r="N9" s="12"/>
    </row>
    <row r="10" spans="2:14" ht="32.25" thickBot="1" x14ac:dyDescent="0.3">
      <c r="B10" s="4" t="s">
        <v>8</v>
      </c>
      <c r="C10" s="11"/>
      <c r="D10" s="11"/>
      <c r="E10" s="11"/>
      <c r="F10" s="11"/>
      <c r="G10" s="11"/>
      <c r="H10" s="1"/>
      <c r="I10" s="14">
        <f>I9*6/10+C18*4/10</f>
        <v>0</v>
      </c>
      <c r="J10" s="14" t="s">
        <v>17</v>
      </c>
      <c r="K10" s="14"/>
      <c r="L10" s="12"/>
      <c r="M10" s="12"/>
      <c r="N10" s="12"/>
    </row>
    <row r="11" spans="2:14" ht="32.25" thickBot="1" x14ac:dyDescent="0.3">
      <c r="B11" s="5" t="s">
        <v>21</v>
      </c>
      <c r="C11" s="11"/>
      <c r="D11" s="11"/>
      <c r="E11" s="11"/>
      <c r="F11" s="11"/>
      <c r="G11" s="11"/>
      <c r="H11" s="1"/>
      <c r="I11" s="14"/>
      <c r="J11" s="14"/>
      <c r="K11" s="14"/>
      <c r="L11" s="12"/>
      <c r="M11" s="12"/>
      <c r="N11" s="12"/>
    </row>
    <row r="12" spans="2:14" ht="34.9" customHeight="1" thickBot="1" x14ac:dyDescent="0.3">
      <c r="B12" s="4" t="s">
        <v>9</v>
      </c>
      <c r="C12" s="11"/>
      <c r="D12" s="11"/>
      <c r="E12" s="11"/>
      <c r="F12" s="11"/>
      <c r="G12" s="11"/>
      <c r="H12" s="1"/>
      <c r="I12" s="13"/>
      <c r="J12" s="13"/>
      <c r="K12" s="13"/>
    </row>
    <row r="13" spans="2:14" ht="36.75" customHeight="1" thickBot="1" x14ac:dyDescent="0.3">
      <c r="B13" s="4" t="s">
        <v>10</v>
      </c>
      <c r="C13" s="11"/>
      <c r="D13" s="11"/>
      <c r="E13" s="11"/>
      <c r="F13" s="11"/>
      <c r="G13" s="11"/>
      <c r="H13" s="1"/>
      <c r="I13" s="13"/>
      <c r="J13" s="13"/>
      <c r="K13" s="13"/>
    </row>
    <row r="14" spans="2:14" ht="50.45" customHeight="1" thickBot="1" x14ac:dyDescent="0.3">
      <c r="B14" s="4" t="s">
        <v>11</v>
      </c>
      <c r="C14" s="11"/>
      <c r="D14" s="11"/>
      <c r="E14" s="11"/>
      <c r="F14" s="11"/>
      <c r="G14" s="11"/>
      <c r="H14" s="1"/>
      <c r="I14" s="13"/>
      <c r="J14" s="13"/>
      <c r="K14" s="13"/>
    </row>
    <row r="15" spans="2:14" ht="24" thickBot="1" x14ac:dyDescent="0.3">
      <c r="B15" s="4" t="s">
        <v>16</v>
      </c>
      <c r="C15" s="11"/>
      <c r="D15" s="11"/>
      <c r="E15" s="11"/>
      <c r="F15" s="11"/>
      <c r="G15" s="11"/>
      <c r="H15" s="1"/>
      <c r="I15" s="13"/>
      <c r="J15" s="13"/>
      <c r="K15" s="13"/>
    </row>
    <row r="16" spans="2:14" ht="24" thickBot="1" x14ac:dyDescent="0.3">
      <c r="B16" s="4" t="s">
        <v>15</v>
      </c>
      <c r="C16" s="11"/>
      <c r="D16" s="11"/>
      <c r="E16" s="11"/>
      <c r="F16" s="11"/>
      <c r="G16" s="11"/>
      <c r="H16" s="1"/>
      <c r="I16" s="13"/>
      <c r="J16" s="13"/>
      <c r="K16" s="13"/>
    </row>
    <row r="17" spans="2:11" ht="31.5" customHeight="1" thickBot="1" x14ac:dyDescent="0.3">
      <c r="B17" s="4" t="s">
        <v>12</v>
      </c>
      <c r="C17" s="11"/>
      <c r="D17" s="11"/>
      <c r="E17" s="11"/>
      <c r="F17" s="11"/>
      <c r="G17" s="11"/>
      <c r="H17" s="1"/>
      <c r="I17" s="13"/>
      <c r="J17" s="13"/>
      <c r="K17" s="13"/>
    </row>
    <row r="18" spans="2:11" ht="48" thickBot="1" x14ac:dyDescent="0.3">
      <c r="B18" s="4" t="s">
        <v>20</v>
      </c>
      <c r="C18" s="16"/>
      <c r="D18" s="17"/>
      <c r="E18" s="17"/>
      <c r="F18" s="17"/>
      <c r="G18" s="18"/>
      <c r="H18" s="1"/>
      <c r="I18" s="13"/>
      <c r="J18" s="13"/>
      <c r="K18" s="13"/>
    </row>
    <row r="19" spans="2:11" ht="75.75" customHeight="1" x14ac:dyDescent="0.9">
      <c r="B19" s="6" t="s">
        <v>19</v>
      </c>
      <c r="C19" s="19">
        <f>IF(I10&lt;=5,$I$10,"ERROR")</f>
        <v>0</v>
      </c>
      <c r="D19" s="19"/>
      <c r="E19" s="19"/>
      <c r="F19" s="19"/>
      <c r="G19" s="19"/>
      <c r="H19" s="1"/>
      <c r="I19" s="13"/>
      <c r="J19" s="13"/>
      <c r="K19" s="13"/>
    </row>
  </sheetData>
  <sheetProtection algorithmName="SHA-512" hashValue="AaFdHVNcT1KP59SxCP12BXrVp+QfZd9KYNDm7FAM1K5m4cSmNlZo6O6FrUhvP/S82XXHOg8GN9qab5EJYKUDMQ==" saltValue="SpTH/yTfOiv6OxeoHlgK/A==" spinCount="100000" sheet="1" objects="1" scenarios="1"/>
  <mergeCells count="2">
    <mergeCell ref="C18:G18"/>
    <mergeCell ref="C19:G19"/>
  </mergeCells>
  <dataValidations count="1">
    <dataValidation allowBlank="1" showInputMessage="1" showErrorMessage="1" prompt="Sólo X" sqref="C6:G1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Filosofía(9°, 10° y 11°)</vt:lpstr>
      <vt:lpstr>Economía y Política (10° y 11°)</vt:lpstr>
      <vt:lpstr>Física (10° y 11°)</vt:lpstr>
      <vt:lpstr>Química (10° y 11°)</vt:lpstr>
      <vt:lpstr>Inglés</vt:lpstr>
      <vt:lpstr>Español</vt:lpstr>
      <vt:lpstr>Tecnología &amp; Informática</vt:lpstr>
      <vt:lpstr>Educ. Física</vt:lpstr>
      <vt:lpstr>Ed. Artística</vt:lpstr>
      <vt:lpstr>Ed. Religiosa</vt:lpstr>
      <vt:lpstr>Ed. Ética</vt:lpstr>
      <vt:lpstr>Ciencias Sociales</vt:lpstr>
      <vt:lpstr>Emprendimiento</vt:lpstr>
      <vt:lpstr>Matemáticas</vt:lpstr>
      <vt:lpstr>Ciencias Naturales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Usuario</cp:lastModifiedBy>
  <dcterms:created xsi:type="dcterms:W3CDTF">2022-05-31T17:57:49Z</dcterms:created>
  <dcterms:modified xsi:type="dcterms:W3CDTF">2022-06-07T11:55:26Z</dcterms:modified>
</cp:coreProperties>
</file>