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velasquez\OneDrive - MUNICIPIO DE ENVIGADO\Escritorio\ESCRITORIO OSCAR V\evidencias evaluacion Oscar\INFORMES 2023 RECTORES Y SIA OBSERVA\INFORMES RECTORES 2023\"/>
    </mc:Choice>
  </mc:AlternateContent>
  <bookViews>
    <workbookView xWindow="-120" yWindow="-120" windowWidth="29040" windowHeight="15990"/>
  </bookViews>
  <sheets>
    <sheet name="hoja1" sheetId="1" r:id="rId1"/>
  </sheets>
  <definedNames>
    <definedName name="Print_Titles" localSheetId="0">hoja1!$1:$9</definedName>
  </definedNames>
  <calcPr calcId="152511"/>
</workbook>
</file>

<file path=xl/calcChain.xml><?xml version="1.0" encoding="utf-8"?>
<calcChain xmlns="http://schemas.openxmlformats.org/spreadsheetml/2006/main">
  <c r="Q26" i="1" l="1"/>
  <c r="O26" i="1"/>
  <c r="M26" i="1"/>
  <c r="K26" i="1"/>
  <c r="I26" i="1"/>
  <c r="H26" i="1"/>
  <c r="Q29" i="1"/>
  <c r="O29" i="1"/>
  <c r="M29" i="1"/>
  <c r="K29" i="1"/>
  <c r="I29" i="1"/>
  <c r="H29" i="1"/>
</calcChain>
</file>

<file path=xl/sharedStrings.xml><?xml version="1.0" encoding="utf-8"?>
<sst xmlns="http://schemas.openxmlformats.org/spreadsheetml/2006/main" count="267" uniqueCount="237">
  <si>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</si>
  <si>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</si>
  <si>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</si>
  <si>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</si>
  <si>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</si>
  <si>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</si>
  <si>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</si>
  <si>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</si>
  <si>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</si>
  <si>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</si>
  <si>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</si>
  <si>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</si>
  <si>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% DE CERTIFICADOS</t>
  </si>
  <si>
    <t>% DE REGISTROS</t>
  </si>
  <si>
    <t>% DE OBLIGACIONES</t>
  </si>
  <si>
    <t>% DE PAGOS</t>
  </si>
  <si>
    <t>% DISPONIBLE</t>
  </si>
  <si>
    <t xml:space="preserve">EMPRESA: </t>
  </si>
  <si>
    <t xml:space="preserve">NIT: </t>
  </si>
  <si>
    <t xml:space="preserve">GENERADO POR: </t>
  </si>
  <si>
    <t>INSTIT. EDUCATIVA JOSE MANUEL RESTREPO</t>
  </si>
  <si>
    <t>ENVIGADO\EDU_DDC_PRO4:oscar.velasquez:10.20.14.56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</si>
  <si>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</si>
  <si>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</si>
  <si>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</si>
  <si>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</si>
  <si>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</si>
  <si>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</si>
  <si>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110205001090000000022911130001003100105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</si>
  <si>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</si>
  <si>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110205002070000000022722520001003100105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</si>
  <si>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</si>
  <si>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110206001010302000022000000001011230105</t>
  </si>
  <si>
    <t>Calidad por gratuidad. Vigencia actual. SGP</t>
  </si>
  <si>
    <t>120502000000000000022000000001011230105</t>
  </si>
  <si>
    <t>Rendimientos financieros de transferencias del SGP- vigencia actual</t>
  </si>
  <si>
    <t>121002000000000000022000000001003100205</t>
  </si>
  <si>
    <t>Superávit fiscal  de vigencias anteriores de recurso PROPIOS.</t>
  </si>
  <si>
    <t>121002000000000000022000000001011220205</t>
  </si>
  <si>
    <t>Superávit fiscal  de vigencias anteriores de transferencias del SGP para educación en calidad</t>
  </si>
  <si>
    <t>TOTAL EGRESOS</t>
  </si>
  <si>
    <t>Gastos Inst. Educativas</t>
  </si>
  <si>
    <t>212010100303020000000000000000000511223000000</t>
  </si>
  <si>
    <t>MAQUINARIA DE INFORMÁTICA Y SUS PARTES, PIEZAS Y ACCESORIOS</t>
  </si>
  <si>
    <t>212010100303020000000000000000000531210000000</t>
  </si>
  <si>
    <t>212020100200000000000000023511010511223000000</t>
  </si>
  <si>
    <t>PRODUCTOS ALIMENTICIOS, BEBIDAS Y TABACO; TEXTILES, PRENDAS DE VESTIR Y PRODUCTOS DE CUERO. AZÚCAR CRUDA</t>
  </si>
  <si>
    <t>212020100200000000000000023912010511223000000</t>
  </si>
  <si>
    <t>PRODUCTOS ALIMENTICIOS, BEBIDAS Y TABACO; TEXTILES, PRENDAS DE VESTIR Y PRODUCTOS DE CUERO. TÉ SOLUBLE.</t>
  </si>
  <si>
    <t>212020100200000000000000027190090511223000000</t>
  </si>
  <si>
    <t>PRODUCTOS ALIMENTICIOS, BEBIDAS Y TABACO; TEXTILES, PRENDAS DE VESTIR Y PRODUCTOS DE CUERO. PAÑOS ABSORBENTES DESECHABLES PARA USO DOMÉSTICO</t>
  </si>
  <si>
    <t>212020100200000000000000028244010511223000000</t>
  </si>
  <si>
    <t>PRODUCTOS ALIMENTICIOS, BEBIDAS Y TABACO; TEXTILES, PRENDAS DE VESTIR Y PRODUCTOS DE CUERO. GUANTES PLÁSTICOS DESECHABLES.</t>
  </si>
  <si>
    <t>212020100300000000000000032128010511223000000</t>
  </si>
  <si>
    <t>OTROS BIENES TRANSPORTABLES (EXCEPTO PRODUCTOS METÁLICOS, MAQUINARIA Y EQUIPO). PAPEL BOND</t>
  </si>
  <si>
    <t>212020100300000000000000032128010531210000000</t>
  </si>
  <si>
    <t>212020100300000000000000032128060511223000000</t>
  </si>
  <si>
    <t>OTROS BIENES TRANSPORTABLES (EXCEPTO PRODUCTOS METÁLICOS, MAQUINARIA Y EQUIPO). CARTULINA OPALINA</t>
  </si>
  <si>
    <t>212020100300000000000000032128980511223000000</t>
  </si>
  <si>
    <t>OTROS BIENES TRANSPORTABLES (EXCEPTO PRODUCTOS METÁLICOS, MAQUINARIA Y EQUIPO). CARTULINA N.C.P.</t>
  </si>
  <si>
    <t>212020100300000000000000032153170511223000000</t>
  </si>
  <si>
    <t>OTROS BIENES TRANSPORTABLES (EXCEPTO PRODUCTOS METÁLICOS, MAQUINARIA Y EQUIPO). FÓLDERES</t>
  </si>
  <si>
    <t>212020100300000000000000032193020511223000000</t>
  </si>
  <si>
    <t>OTROS BIENES TRANSPORTABLES (EXCEPTO PRODUCTOS METÁLICOS, MAQUINARIA Y EQUIPO). PAPEL SANITARIO FRACCIONADO.</t>
  </si>
  <si>
    <t>212020100300000000000000032197030511223000000</t>
  </si>
  <si>
    <t>OTROS BIENES TRANSPORTABLES (EXCEPTO PRODUCTOS METÁLICOS, MAQUINARIA Y EQUIPO). ETIQUETAS IMPRESAS AUTOADHESIVAS DE PAPEL.</t>
  </si>
  <si>
    <t>212020100300000000000000032701080511223000000</t>
  </si>
  <si>
    <t xml:space="preserve">OTROS BIENES TRANSPORTABLES (EXCEPTO PRODUCTOS METÁLICOS, MAQUINARIA Y EQUIPO). LIBROS DE REGISTRO, LIBROS EN BLANCO
</t>
  </si>
  <si>
    <t>212020100300000000000000032701090511223000000</t>
  </si>
  <si>
    <t>OTROS BIENES TRANSPORTABLES (EXCEPTO PRODUCTOS METÁLICOS, MAQUINARIA Y EQUIPO). CUADERNOS ESCOLARES PLASTIFICADOS O NO (SIN ESPIRAL)</t>
  </si>
  <si>
    <t>212020100300000000000000034231060511223000000</t>
  </si>
  <si>
    <t>OTROS BIENES TRANSPORTABLES (EXCEPTO PRODUCTOS METÁLICOS, MAQUINARIA Y EQUIPO). CLORO</t>
  </si>
  <si>
    <t>212020100300000000000000034800030511223000000</t>
  </si>
  <si>
    <t>OTROS BIENES TRANSPORTABLES (EXCEPTO PRODUCTOS METÁLICOS, MAQUINARIA Y EQUIPO). COMPUESTOS DE CAUCHOS SINTÉTICOS (COMPUESTO DE GOMA TERMOPLÁSTICO)</t>
  </si>
  <si>
    <t>212020100300000000000000035130010511223000000</t>
  </si>
  <si>
    <t>OTROS BIENES TRANSPORTABLES (EXCEPTO PRODUCTOS METÁLICOS, MAQUINARIA Y EQUIPO). TINTAS TIPOGRÁFICAS PARA IMPRENTA</t>
  </si>
  <si>
    <t>212020100300000000000000035299010511223000000</t>
  </si>
  <si>
    <t>OTROS BIENES TRANSPORTABLES (EXCEPTO PRODUCTOS METÁLICOS, MAQUINARIA Y EQUIPO)- BOTIQUINES PARA EMERGENCIA.</t>
  </si>
  <si>
    <t>212020100300000000000000035321010511223000000</t>
  </si>
  <si>
    <t>OTROS BIENES TRANSPORTABLES (EXCEPTO PRODUCTOS METÁLICOS, MAQUINARIA Y EQUIPO). JABONES EN PASTA PARA LAVAR</t>
  </si>
  <si>
    <t>212020100300000000000000035321020511223000000</t>
  </si>
  <si>
    <t>OTROS BIENES TRANSPORTABLES (EXCEPTO PRODUCTOS METÁLICOS, MAQUINARIA Y EQUIPO). JABONES EN POLVO PARA LAVAR.</t>
  </si>
  <si>
    <t>212020100300000000000000035321030511223000000</t>
  </si>
  <si>
    <t>OTROS BIENES TRANSPORTABLES (EXCEPTO PRODUCTOS METÁLICOS, MAQUINARIA Y EQUIPO). JABONES LÍQUIDOS PARA LAVAR.</t>
  </si>
  <si>
    <t>212020100300000000000000035322020511223000000</t>
  </si>
  <si>
    <t>OTROS BIENES TRANSPORTABLES (EXCEPTO PRODUCTOS METÁLICOS, MAQUINARIA Y EQUIPO). DETERGENTES LÍQUIDOS.</t>
  </si>
  <si>
    <t>212020100300000000000000035322040511223000000</t>
  </si>
  <si>
    <t>OTROS BIENES TRANSPORTABLES (EXCEPTO PRODUCTOS METÁLICOS, MAQUINARIA Y EQUIPO). PREPARACIONES PARA LIMPIAR VIDRIOS.</t>
  </si>
  <si>
    <t>212020100300000000000000035322100511223000000</t>
  </si>
  <si>
    <t>OTROS BIENES TRANSPORTABLES (EXCEPTO PRODUCTOS METÁLICOS, MAQUINARIA Y EQUIPO). PRODUCTOS BLANQUEADORES Y DESMANCHADORES</t>
  </si>
  <si>
    <t>212020100300000000000000035331040511223000000</t>
  </si>
  <si>
    <t>OTROS BIENES TRANSPORTABLES (EXCEPTO PRODUCTOS METÁLICOS, MAQUINARIA Y EQUIPO). AMBIENTADORES PROVISTOS DE DISPOSITIVOS ELÉCTRICOS</t>
  </si>
  <si>
    <t>212020100300000000000000035420060511223000000</t>
  </si>
  <si>
    <t>OTROS BIENES TRANSPORTABLES (EXCEPTO PRODUCTOS METÁLICOS, MAQUINARIA Y EQUIPO). PEGANTES SINTÉTICOS.</t>
  </si>
  <si>
    <t>212020100300000000000000036330010511223000000</t>
  </si>
  <si>
    <t>PLANCHAS, LÁMINAS, PELÍCULAS, CINTAS Y TIRAS DE PLÁSTICO NO ADHESIVAS, NO CELULARES, NO REFORZADAS, LAMINADAS, SOPORTADAS O EN CONJUNTO CON OTROS MATERIALES; LÁMINA PLANA DE MATERIAL PLÁSTICO</t>
  </si>
  <si>
    <t>212020100300000000000000036410010511223000000</t>
  </si>
  <si>
    <t>OTROS BIENES TRANSPORTABLES (EXCEPTO PRODUCTOS METÁLICOS, MAQUINARIA Y EQUIPO). BOLSAS DE MATERIAL PLÁSTICO SIN IMPRESIÓN.</t>
  </si>
  <si>
    <t>212020100300000000000000036920020511223000000</t>
  </si>
  <si>
    <t>OTROS BIENES TRANSPORTABLES (EXCEPTO PRODUCTOS METÁLICOS, MAQUINARIA Y EQUIPO) . CINTA AUTOADHESIVA</t>
  </si>
  <si>
    <t>212020100300000000000000036920020531210000000</t>
  </si>
  <si>
    <t>212020100300000000000000036920070511223000000</t>
  </si>
  <si>
    <t>OTROS BIENES TRANSPORTABLES (EXCEPTO PRODUCTOS METÁLICOS, MAQUINARIA Y EQUIPO) . CINTAS PEGANTES (TRANSPARENTE)</t>
  </si>
  <si>
    <t>212020100300000000000000036940120511223000000</t>
  </si>
  <si>
    <t>OTROS BIENES TRANSPORTABLES (EXCEPTO PRODUCTOS METÁLICOS, MAQUINARIA Y EQUIPO). RECIPIENTES DE MATERIAL PLÁSTICO-CANECA PARA LA BASURA</t>
  </si>
  <si>
    <t>212020100300000000000000036940160511223000000</t>
  </si>
  <si>
    <t>OTROS BIENES TRANSPORTABLES (EXCEPTO PRODUCTOS METÁLICOS, MAQUINARIA Y EQUIPO). RECOGEDORES PLÁSTICOS DE BASURA.</t>
  </si>
  <si>
    <t>212020100300000000000000038111060511223000000</t>
  </si>
  <si>
    <t>OTROS BIENES TRANSPORTABLES (EXCEPTO PRODUCTOS METÁLICOS, MAQUINARIA Y EQUIPO). SILLAS METÁLICAS GIRATORIAS</t>
  </si>
  <si>
    <t>212020100300000000000000038911030511223000000</t>
  </si>
  <si>
    <t>OTROS BIENES TRANSPORTABLES (EXCEPTO PRODUCTOS METÁLICOS, MAQUINARIA Y EQUIPO). LAPICEROS</t>
  </si>
  <si>
    <t>212020100300000000000000038911040511223000000</t>
  </si>
  <si>
    <t>OTROS BIENES TRANSPORTABLES (EXCEPTO PRODUCTOS METÁLICOS, MAQUINARIA Y EQUIPO). MARCADORES DE FIELTRO Y SIMILARES</t>
  </si>
  <si>
    <t>212020100300000000000000038911060511223000000</t>
  </si>
  <si>
    <t>OTROS BIENES TRANSPORTABLES (EXCEPTO PRODUCTOS METÁLICOS, MAQUINARIA Y EQUIPO). LÁPICES</t>
  </si>
  <si>
    <t>212020100300000000000000038993020511223000000</t>
  </si>
  <si>
    <t>OTROS BIENES TRANSPORTABLES (EXCEPTO PRODUCTOS METÁLICOS, MAQUINARIA Y EQUIPO). ESCOBAS.</t>
  </si>
  <si>
    <t>212020100300000000000000038993090511223000000</t>
  </si>
  <si>
    <t>OTROS BIENES TRANSPORTABLES (EXCEPTO PRODUCTOS METÁLICOS, MAQUINARIA Y EQUIPO). PINCELES PARA PINTURA ARTISTICA.</t>
  </si>
  <si>
    <t>212020100300000000000000038993140511223000000</t>
  </si>
  <si>
    <t>OTROS BIENES TRANSPORTABLES (EXCEPTO PRODUCTOS METÁLICOS, MAQUINARIA Y EQUIPO). TRAPEADORES.</t>
  </si>
  <si>
    <t>212020100300000000000000038999980511223000000</t>
  </si>
  <si>
    <t>OTROS BIENES TRANSPORTABLES (EXCEPTO PRODUCTOS METÁLICOS, MAQUINARIA Y EQUIPO). ARTÍCULOS N.C.P. PARA ESCRITORIO Y OFICINA.</t>
  </si>
  <si>
    <t>212020100400000000000000042912310511223000000</t>
  </si>
  <si>
    <t>PRODUCTOS METÁLICOS, MAQUINARIA Y EQUIPO. ESPONJAS Y ESPONJILLAS METÁLICAS.</t>
  </si>
  <si>
    <t>212020100400000000000000042913050511223000000</t>
  </si>
  <si>
    <t>PRODUCTOS METÁLICOS, MAQUINARIA Y EQUIPO. TIJERAS PARA ARTES Y OFICIOS.</t>
  </si>
  <si>
    <t>212020100400000000000000042915010511223000000</t>
  </si>
  <si>
    <t>PRODUCTOS METÁLICOS, MAQUINARIA Y EQUIPO. TAJALÁPICES DE BOLSILLO</t>
  </si>
  <si>
    <t>212020100400000000000000042992030511223000000</t>
  </si>
  <si>
    <t>PRODUCTOS METÁLICOS, MAQUINARIA Y EQUIPO. CERRADURAS PARA PUERTAS</t>
  </si>
  <si>
    <t>212020100400000000000000042992060511223000000</t>
  </si>
  <si>
    <t>PRODUCTOS METÁLICOS, MAQUINARIA Y EQUIPO. CANDADOS</t>
  </si>
  <si>
    <t>212020100400000000000000042992070511223000000</t>
  </si>
  <si>
    <t>PRODUCTOS METÁLICOS, MAQUINARIA Y EQUIPO. LLAVES PARA CERRADURAS Y CANDADOS</t>
  </si>
  <si>
    <t>212020100400000000000000042995020531210000000</t>
  </si>
  <si>
    <t>PRODUCTOS METÁLICOS, MAQUINARIA Y EQUIPO. CLIPS</t>
  </si>
  <si>
    <t>212020100400000000000000042995040511223000000</t>
  </si>
  <si>
    <t>PRODUCTOS METÁLICOS, MAQUINARIA Y EQUIPO. GRAPAS DE ALAMBRE PARA ENGRAPADORAS DE OFICINA.</t>
  </si>
  <si>
    <t>212020100400000000000000043912010511223000000</t>
  </si>
  <si>
    <t>PRODUCTOS METÁLICOS, MÁQUINARIA Y EQUIPO. APARATOS PARA ACONDICIONAMIENTO DE AIRE Y CALEFACCIÓN</t>
  </si>
  <si>
    <t>212020100400000000000000043914020531210000000</t>
  </si>
  <si>
    <t>PRODUCTOS METÁLICOS, MAQUINARIA Y EQUIPO. FILTROS Y DEPURADORES PARA AGUA</t>
  </si>
  <si>
    <t>212020100400000000000000044216010531210000000</t>
  </si>
  <si>
    <t>PRODUCTOS METÁLICOS, MAQUINARIA Y EQUIPO. CEPILLADORAS, PULIDORAS Y BISELADORAS PARA METALES.</t>
  </si>
  <si>
    <t>212020100400000000000000045160990511223000000</t>
  </si>
  <si>
    <t>PRODUCTOS METÁLICOS, MAQUINARIA Y EQUIPO. MÁQUINAS Y MATERIAL DE OFICINA N.C.P</t>
  </si>
  <si>
    <t>212020100400000000000000046320010511223000000</t>
  </si>
  <si>
    <t>PRODUCTOS METÁLICOS, MAQUINARIA Y EQUIPO. CABLE COAXIAL.</t>
  </si>
  <si>
    <t>212020100400000000000000046340020511223000000</t>
  </si>
  <si>
    <t>PRODUCTOS METÁLICOS, MAQUINARIA Y EQUIPO. CABLES Y ALAMBRES AISLADOS PARA INSTALACIONES ELÉCTRICAS</t>
  </si>
  <si>
    <t>212020100400000000000000046410070511223000000</t>
  </si>
  <si>
    <t>PRODUCTOS METÁLICOS, MAQUINARIA Y EQUIPO. PILAS ALCALINAS.</t>
  </si>
  <si>
    <t>212020100400000000000000048232060531210000000</t>
  </si>
  <si>
    <t>PRODUCTOS METÁLICOS, MAQUINARIA Y EQUIPO. REGLAS METÁLICAS Y DE MADERA O PLÁSTICAS PARA OFICINA Y ESCOLARES</t>
  </si>
  <si>
    <t>212020200200000000000000023813020511223000000</t>
  </si>
  <si>
    <t>PRODUCTOS ALIMENTICIOS, BEBIDAS Y TABACO; TEXTILES, PRENDAS DE VESTIR Y PRODUCTOS DE CUERO. CAFÉ MOLIDO</t>
  </si>
  <si>
    <t>212020200300000000000000035442030531210000000</t>
  </si>
  <si>
    <t>OTROS BIENES TRANSPORTABLES (EXCEPTO PRODUCTOS METÁLICOS, MAQUINARIA Y EQUIPO). MEZCLAS QUÍMICAS PARA EXTINTORES.</t>
  </si>
  <si>
    <t>212020200500000000000000054632000511223000000</t>
  </si>
  <si>
    <t>CONSTRUCCIÓN Y SERVICIOS DE LA CONSTRUCCIÓN. SERVICIOS DE INSTALACIÓN DE VENTILACIÓN Y AIRE ACONDICIONADO.</t>
  </si>
  <si>
    <t>212020200700000000000000071599000531210000000</t>
  </si>
  <si>
    <t>SERVICIOS FINANCIEROS Y SERVICIOS CONEXOS; SERVICIOS INMOBILIARIOS; Y SERVICIOS DE ARRENDAMIENTO Y LEASING. OTROS SERVICIOS AUXILIARES A LOS SERVICIOS FINANCIEROS N.C.P</t>
  </si>
  <si>
    <t>212020200800000000000000083441000511223000000</t>
  </si>
  <si>
    <t>SERVICIOS PRESTADOS A LAS EMPRESAS Y SERVICIOS DE PRODUCCIÓN. SERVICIOS DE ANÁLISIS Y PRUEBAS DE COMPOSICIÓN Y PUREZA</t>
  </si>
  <si>
    <t>212020200800000000000000083441000531210000000</t>
  </si>
  <si>
    <t>212020200800000000000000084131000531210000000</t>
  </si>
  <si>
    <t>SERVICIOS PRESTADOS A LAS EMPRESAS Y SERVICIOS DE PRODUCCIÓN. SERVICIOS MÓVILES DE VOZ.</t>
  </si>
  <si>
    <t>212020200800000000000000087110010531210000000</t>
  </si>
  <si>
    <t>SERVICIOS PRESTADOS A LAS EMPRESAS Y SERVICIOS DE PRODUCCIÓN. SERVICIO DE MANTENIMIENTO Y REPARACIÓN DE PRODUCTOS METÁLICOS ESTRUCTURALES Y SUS PARTES.</t>
  </si>
  <si>
    <t>212020200800000000000000087130000511223000000</t>
  </si>
  <si>
    <t>SERVICIOS PRESTADOS A LAS EMPRESAS Y SERVICIOS DE PRODUCCIÓN. SERVICIOS DE MANTENIMIENTO Y REPARACIÓN DE COMPUTADORES Y EQUIPOS PERIFÉRICOS</t>
  </si>
  <si>
    <t>212020200800000000000000087130000531210000000</t>
  </si>
  <si>
    <t>212020200800000000000000087156020511223000000</t>
  </si>
  <si>
    <t>SERVICIOS PRESTADOS A LAS EMPRESAS Y SERVICIOS DE PRODUCCIÓN. SERVICIO DE MANTENIMIENTO Y REPARACIÓN DE EQUIPOS DE FUERZA HIDRÁULICA Y DE POTENCIA NEUMÁTICA, BOMBAS, COMPRESORES Y VÁLVULAS</t>
  </si>
  <si>
    <t>212020200800000000000000087240010531210000000</t>
  </si>
  <si>
    <t>SERVICIOS PRESTADOS A LAS EMPRESAS Y SERVICIOS DE PRODUCCIÓN. RESTAURACIÓN Y REPARACIÓN DE MUEBLES.</t>
  </si>
  <si>
    <t>212020200800000000000000089122020511223000000</t>
  </si>
  <si>
    <t>SERVICIOS PRESTADOS A LAS EMPRESAS Y SERVICIOS DE PRODUCCIÓN. SERVICIOS DE IMPRESIÓN LITOGRÁFICAS N.C.P.</t>
  </si>
  <si>
    <t>212020200900000000000000094490000511223000000</t>
  </si>
  <si>
    <t>SERVICIOS PARA LA COMUNIDAD, SOCIALES Y PERSONALES. OTROS SERVICIOS DE DESCONTAMINACIÓN N.C.P.</t>
  </si>
  <si>
    <t>232020100200000000220106932128990510023020000</t>
  </si>
  <si>
    <t xml:space="preserve">OTROS PAPELES Y CARTONES SIN REVESTIR DEL TIPO UTILIZADO PARA ESCRIBIR, IMPRIMIR U OTROS USOS GRÁFICOS, PARA TARJETAS Y CINTAS PARA PERFORAR, EN ROLLOS O EN HOJAS CUADRADAS O RECTANGULARES,PAPELES,N.C.P
</t>
  </si>
  <si>
    <t>232020100200000000220106932133010510023020000</t>
  </si>
  <si>
    <t xml:space="preserve">OTROS TIPOS DE PAPEL Y CARTÓN KRAFT SIN REVESTIR; PAPEL KRAFT PARA SACOS, RIZADO O PLEGADO,PAPEL KRAFT
</t>
  </si>
  <si>
    <t>232020100200000000220106932133010530010020000</t>
  </si>
  <si>
    <t>232020100200000000220106932137020530010020000</t>
  </si>
  <si>
    <t xml:space="preserve">PERGAMINO VEGETAL (SULFURIZADO), PAPELES RESISTENTES A LA GRASA, PAPELES DE CALCO Y PAPEL CRISTAL Y OTROS PAPELES TRANSPARENTES O TRANSLÚCIDOS, PAPEL DE SEDA
</t>
  </si>
  <si>
    <t>232020100200000000220106935120020510023020000</t>
  </si>
  <si>
    <t>OTROS BIENES TRANSPORTABLES (EXCEPTO PRODUCTOS METÁLICOS, MAQUINARIA Y EQUIPO)- COLORES PARA PINTURA ARTÍSTICA</t>
  </si>
  <si>
    <t>232020100200000000220106938560060510023020000</t>
  </si>
  <si>
    <t>OTROS JUGUETES (INCLUSO INSTRUMENTOS MUSICALES DE JUGUETE), BOMBAS-GLOBOS DE CAUCHO</t>
  </si>
  <si>
    <t>232020100300000000220106926410020511223020000</t>
  </si>
  <si>
    <t xml:space="preserve">HILO DE COSER HECHO DE FILAMENTOS MANUFACTURADOS O FIBRAS DISCONTINUAS,HILO INDUSTRIAL DE NAILON
</t>
  </si>
  <si>
    <t>232020100300000000220106932210010511223000000</t>
  </si>
  <si>
    <t>OTROS BIENES TRANSPORTABLES (EXCEPTO PRODUCTOS METÁLICOS, MAQUINARIA Y EQUIPO). LIBROS ESCOLARES IMPRESOS.</t>
  </si>
  <si>
    <t>232020100300000000220106934231980511223000000</t>
  </si>
  <si>
    <t>OTROS BIENES TRANSPORTABLES (EXCEPTO PRODUCTOS METÁLICOS, MAQUINARIA Y EQUIPO). ELEMENTOS QUIMICOS</t>
  </si>
  <si>
    <t>232020100300000000220106934800030511223000000</t>
  </si>
  <si>
    <t>OTROS BIENES TRANSPORTABLES (EXCEPTO PRODUCTOS METÁLICOS, MAQUINARIA Y EQUIPO) - COMPUESTOS DE CAUCHOS SINTÉTICOS (COMPUESTO DE GOMA TERMOPLÁSTICO)</t>
  </si>
  <si>
    <t>232020100300000000220106935140050511223000000</t>
  </si>
  <si>
    <t>OTROS BIENES TRANSPORTABLES (EXCEPTO PRODUCTOS METÁLICOS, MAQUINARIA Y EQUIPO)- TINTAS PARA ESCRIBIR Y DIBUJAR</t>
  </si>
  <si>
    <t>232020100300000000220106937195020511223000000</t>
  </si>
  <si>
    <t>OTROS BIENES TRANSPORTABLES (EXCEPTO PRODUCTOS METÁLICOS, MAQUINARIA Y EQUIPO). UTENSILIOS Y APARATOS DE VIDRIO PARA LABORATORIO Y USOS TÉCNICOS</t>
  </si>
  <si>
    <t>232020100300000000220106938240040511223000000</t>
  </si>
  <si>
    <t>OTROS BIENES TRANSPORTABLES (EXCEPTO PRODUCTOS METÁLICOS, MAQUINARIA Y EQUIPO). MEDALLAS Y CONDECORACIONES DE METALES PRECIOSOS (INCLUSO PARA MILITARES)</t>
  </si>
  <si>
    <t>232020100300000000220106938320020511223000000</t>
  </si>
  <si>
    <t xml:space="preserve">OTROS BIENES TRANSPORTABLES (EXCEPTO PRODUCTOS METÁLICOS, MAQUINARIA Y EQUIPO). GUITARRAS
</t>
  </si>
  <si>
    <t>232020100300000000220106938350040510023000000</t>
  </si>
  <si>
    <t>OTROS BIENES TRANSPORTABLES (EXCEPTO PRODUCTOS MET MAQ Y EQUIPO).MARACAS</t>
  </si>
  <si>
    <t>232020100300000000220106938350050510023000000</t>
  </si>
  <si>
    <t xml:space="preserve">OTROS BIENES TRANSPORTABLES (EXCEPTO PRODUCTOS METÁLICOS, MAQUINARIA Y EQUIPO). TAMBORES
OTROS BIENES TRANSPORTABLES (EXCEPTO PRODUCTOS METÁLICOS, MAQUINARIA Y EQUIPO). INSTRUMENTOS DE PERCUSIÓN n.c.p.
</t>
  </si>
  <si>
    <t>232020100300000000220106938350980510023000000</t>
  </si>
  <si>
    <t xml:space="preserve">OTROS BIENES TRANSPORTABLES (EXCEPTO PRODUCTOS METÁLICOS, MAQUINARIA Y EQUIPO). INSTRUMENTOS DE PERCUSIÓN n.c.p.
</t>
  </si>
  <si>
    <t>232020100300000000220106938440020510023020000</t>
  </si>
  <si>
    <t>OTROS BIENES TRANSPORTABLES (EXCEPTO PRODUCTOS METÁLICOS, MAQUINARIA Y EQUIPO). BALONES DE CAUCHO (BALONCESTO, VOLEIBOL)</t>
  </si>
  <si>
    <t>232020100300000000220106938440080510023020000</t>
  </si>
  <si>
    <t>OTROS BIENES TRANSPORTABLES (EXCEPTO PRODUCTOS METÁLICOS, MAQUINARIA Y EQUIPO). BALONES DE FÚTBOL.</t>
  </si>
  <si>
    <t>232020100300000000220106938440140510023020000</t>
  </si>
  <si>
    <t>OTROS BIENES TRANSPORTABLES (EXCEPTO PRODUCTOS METÁLICOS, MAQUINARIA Y EQUIPO). BALONES DE CUERO.</t>
  </si>
  <si>
    <t>232020100400000000220106947694000511223000000</t>
  </si>
  <si>
    <t>PRODUCTOS METÁLICOS Y PAQUETES DE SOFTWARE. PERIÓDICOS, REVISTAS Y OTRAS PUBLICACIONES PERIÓDICAS ALMACENADOS EN DISCOS, CINTAS Y OTROS MEDIOS FÍSICOS, INCLUSO (PANTALLA ELECTRÓNICA, ENTRE OTROS)</t>
  </si>
  <si>
    <t>232020100400000000220106947694000531210000000</t>
  </si>
  <si>
    <t>232020100400000000220106948262010511223000000</t>
  </si>
  <si>
    <t>PRODUCTOS METÁLICOS Y PAQUETES DE SOFTWARE. APARATOS DE LABORATORIO PARA CONTROL Y ENSAYO DE MATERIALES.</t>
  </si>
  <si>
    <t>232020100400000000220106948263030511223000000</t>
  </si>
  <si>
    <t>PRODUCTOS METÁLICOS Y PAQUETES DE SOFTWARE. MEDIDORES DE LÍQUIDOS</t>
  </si>
  <si>
    <t>232020200600000000220102964114000510023020000</t>
  </si>
  <si>
    <t>SERVICIOS DE ALOJAMIENTO; SERVICIOS DE SUMINISTRO DE COMIDAS Y BEBIDAS; SERVICIOS DE TRANSPORTE; Y SERVICIOS DE DISTRIBUCIÓN DE ELECTRICIDAD, GAS Y AGUA. SERVICIOS DE TRANSPORTE TERRESTRE ESPECIAL LOCAL DE PASAJEROS</t>
  </si>
  <si>
    <t>232020200600000000220102964114000530010020000</t>
  </si>
  <si>
    <t>232020200800000000220107389121970510023020000</t>
  </si>
  <si>
    <t>232020200900000000220107392919000530010020000</t>
  </si>
  <si>
    <t>SERVICIOS PARA LA COMUNIDAD, SOCIALES Y PERSONALES. OTROS TIPOS DE SERVICIOS EDUCATIVOS Y DE FORMACIÓN, N.C.P.</t>
  </si>
  <si>
    <t>232020200900000000220107596290000511223000000</t>
  </si>
  <si>
    <t>SERVICIOS PARA LA COMUNIDAD, SOCIALES Y PERSONALES -OTROS SERVICIOS DE ARTES ESCÉNICAS, EVENTOS CULTURALES Y DE ENTRETENIMIENTO EN VIVO.</t>
  </si>
  <si>
    <t>232020200900000000220107596290000531210000000</t>
  </si>
  <si>
    <r>
      <t>Parámetros: Empresa:</t>
    </r>
    <r>
      <rPr>
        <b/>
        <sz val="10"/>
        <color rgb="FFFF0000"/>
        <rFont val="Arial"/>
        <family val="2"/>
      </rPr>
      <t>05</t>
    </r>
    <r>
      <rPr>
        <sz val="10"/>
        <rFont val="Arial"/>
        <family val="2"/>
      </rPr>
      <t>; Periodo:</t>
    </r>
    <r>
      <rPr>
        <b/>
        <sz val="10"/>
        <color rgb="FFFF0000"/>
        <rFont val="Arial"/>
        <family val="2"/>
      </rPr>
      <t>2023</t>
    </r>
    <r>
      <rPr>
        <sz val="10"/>
        <rFont val="Arial"/>
        <family val="2"/>
      </rPr>
      <t>; LapsInic:</t>
    </r>
    <r>
      <rPr>
        <b/>
        <sz val="10"/>
        <color rgb="FFFF0000"/>
        <rFont val="Arial"/>
        <family val="2"/>
      </rPr>
      <t>01</t>
    </r>
    <r>
      <rPr>
        <sz val="10"/>
        <rFont val="Arial"/>
        <family val="2"/>
      </rPr>
      <t>; LapsFina</t>
    </r>
    <r>
      <rPr>
        <sz val="10"/>
        <color rgb="FFFF0000"/>
        <rFont val="Arial"/>
        <family val="2"/>
      </rPr>
      <t>:</t>
    </r>
    <r>
      <rPr>
        <b/>
        <sz val="10"/>
        <color rgb="FFFF0000"/>
        <rFont val="Arial"/>
        <family val="2"/>
      </rPr>
      <t>12</t>
    </r>
    <r>
      <rPr>
        <sz val="10"/>
        <rFont val="Arial"/>
        <family val="2"/>
      </rPr>
      <t>; IdenCodi:%; CuenMovi:%; Factor:1; Jerarqui:N; SaldCero:S; NiveDeta:0; NiveImpr:0; Resumen:N; Nivel:0; IngrEgre:T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</si>
</sst>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43" fontId="0" fillId="0" borderId="0" xfId="1" applyFont="1"/>
    <xf numFmtId="43" fontId="0" fillId="0" borderId="0" xfId="1" applyFont="1" applyFill="1" applyBorder="1" applyAlignment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quotePrefix="1"/>
    <xf numFmtId="0" fontId="6" fillId="0" borderId="0" xfId="0" quotePrefix="1" applyFont="1"/>
    <xf numFmtId="0" fontId="0" fillId="0" borderId="0" xfId="0" quotePrefix="1" applyAlignment="1">
      <alignment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43" fontId="2" fillId="3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52"/>
  <sheetViews>
    <sheetView tabSelected="1" topLeftCell="E1" zoomScale="75" workbookViewId="0">
      <selection activeCell="D29" sqref="D29"/>
    </sheetView>
  </sheetViews>
  <sheetFormatPr baseColWidth="10" defaultRowHeight="12.75" x14ac:dyDescent="0.2"/>
  <cols>
    <col min="1" max="1" width="51.42578125" customWidth="1"/>
    <col min="2" max="2" width="63.85546875" customWidth="1"/>
    <col min="3" max="4" width="21.28515625" style="6" customWidth="1"/>
    <col min="5" max="5" width="22.85546875" style="6" customWidth="1"/>
    <col min="6" max="7" width="21.28515625" style="6" customWidth="1"/>
    <col min="8" max="8" width="22.28515625" style="6" customWidth="1"/>
    <col min="9" max="11" width="21.28515625" style="6" customWidth="1"/>
    <col min="12" max="12" width="18.42578125" style="6" customWidth="1"/>
    <col min="13" max="15" width="22.140625" style="6" customWidth="1"/>
    <col min="16" max="16" width="17.85546875" style="6" customWidth="1"/>
    <col min="17" max="17" width="22.140625" style="6" customWidth="1"/>
    <col min="18" max="18" width="20.7109375" style="6" customWidth="1"/>
    <col min="19" max="19" width="14.85546875" bestFit="1" customWidth="1"/>
    <col min="21" max="21" width="15.140625" bestFit="1" customWidth="1"/>
  </cols>
  <sheetData>
    <row r="1" spans="1:18" ht="20.25" x14ac:dyDescent="0.3">
      <c r="A1" s="15" t="s">
        <v>17</v>
      </c>
      <c r="B1" s="18" t="s">
        <v>20</v>
      </c>
      <c r="C1" s="23" t="s">
        <v>1</v>
      </c>
      <c r="D1" s="23"/>
      <c r="E1" s="23"/>
      <c r="F1" s="23"/>
      <c r="G1" s="23"/>
      <c r="H1" s="23"/>
      <c r="I1" s="23"/>
      <c r="J1" s="23"/>
      <c r="K1" s="23"/>
      <c r="L1" s="23"/>
    </row>
    <row r="2" spans="1:18" x14ac:dyDescent="0.2">
      <c r="A2" s="15" t="s">
        <v>18</v>
      </c>
      <c r="B2" s="18">
        <v>800256833</v>
      </c>
      <c r="C2"/>
      <c r="D2"/>
    </row>
    <row r="3" spans="1:18" x14ac:dyDescent="0.2">
      <c r="A3" s="15" t="s">
        <v>19</v>
      </c>
      <c r="B3" t="s">
        <v>21</v>
      </c>
      <c r="C3"/>
      <c r="D3"/>
    </row>
    <row r="4" spans="1:18" x14ac:dyDescent="0.2">
      <c r="A4" s="19" t="s">
        <v>236</v>
      </c>
      <c r="C4"/>
      <c r="D4"/>
    </row>
    <row r="5" spans="1:18" x14ac:dyDescent="0.2">
      <c r="C5"/>
      <c r="D5"/>
    </row>
    <row r="6" spans="1:18" ht="13.5" thickBot="1" x14ac:dyDescent="0.25">
      <c r="C6"/>
      <c r="D6"/>
    </row>
    <row r="7" spans="1:18" s="2" customFormat="1" ht="23.25" customHeight="1" thickBot="1" x14ac:dyDescent="0.5">
      <c r="A7" s="8"/>
      <c r="B7" s="9"/>
      <c r="C7" s="20" t="s">
        <v>0</v>
      </c>
      <c r="D7" s="20" t="s">
        <v>2</v>
      </c>
      <c r="E7" s="20" t="s">
        <v>3</v>
      </c>
      <c r="F7" s="20" t="s">
        <v>4</v>
      </c>
      <c r="G7" s="20" t="s">
        <v>5</v>
      </c>
      <c r="H7" s="20" t="s">
        <v>6</v>
      </c>
      <c r="I7" s="20" t="s">
        <v>7</v>
      </c>
      <c r="J7" s="20" t="s">
        <v>12</v>
      </c>
      <c r="K7" s="20" t="s">
        <v>9</v>
      </c>
      <c r="L7" s="20" t="s">
        <v>13</v>
      </c>
      <c r="M7" s="20" t="s">
        <v>10</v>
      </c>
      <c r="N7" s="20" t="s">
        <v>14</v>
      </c>
      <c r="O7" s="20" t="s">
        <v>11</v>
      </c>
      <c r="P7" s="20" t="s">
        <v>15</v>
      </c>
      <c r="Q7" s="20" t="s">
        <v>8</v>
      </c>
      <c r="R7" s="20" t="s">
        <v>16</v>
      </c>
    </row>
    <row r="8" spans="1:18" s="3" customFormat="1" ht="15.75" customHeight="1" x14ac:dyDescent="0.4">
      <c r="A8" s="10" t="s">
        <v>22</v>
      </c>
      <c r="B8" s="12" t="s">
        <v>23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s="4" customFormat="1" ht="25.5" customHeight="1" thickBot="1" x14ac:dyDescent="0.35">
      <c r="A9" s="11"/>
      <c r="B9" s="1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5" customHeight="1" x14ac:dyDescent="0.2">
      <c r="A10" s="5" t="s">
        <v>24</v>
      </c>
      <c r="B10" s="14" t="s">
        <v>25</v>
      </c>
      <c r="C10" s="6">
        <v>122479766</v>
      </c>
      <c r="D10" s="6">
        <v>34197439.43</v>
      </c>
      <c r="E10" s="6">
        <v>6344095</v>
      </c>
      <c r="F10" s="6">
        <v>0</v>
      </c>
      <c r="G10" s="6">
        <v>0</v>
      </c>
      <c r="H10" s="6">
        <v>150333110.43000001</v>
      </c>
      <c r="I10" s="6">
        <v>0</v>
      </c>
      <c r="J10" s="6">
        <v>0</v>
      </c>
      <c r="K10" s="6">
        <v>0</v>
      </c>
      <c r="L10" s="6">
        <v>0</v>
      </c>
      <c r="M10" s="6">
        <v>150700355.72</v>
      </c>
      <c r="N10" s="6">
        <v>100.244287694806</v>
      </c>
      <c r="O10" s="7">
        <v>150700355.72</v>
      </c>
      <c r="P10" s="7">
        <v>100.244287694806</v>
      </c>
      <c r="Q10" s="6">
        <v>-367245.29</v>
      </c>
      <c r="R10" s="6">
        <v>-0.244287694806263</v>
      </c>
    </row>
    <row r="11" spans="1:18" hidden="1" x14ac:dyDescent="0.2">
      <c r="A11" s="5"/>
    </row>
    <row r="12" spans="1:18" hidden="1" x14ac:dyDescent="0.2">
      <c r="A12" s="5"/>
    </row>
    <row r="13" spans="1:18" hidden="1" x14ac:dyDescent="0.2">
      <c r="A13" s="5" t="s">
        <v>26</v>
      </c>
      <c r="B13" s="14" t="s">
        <v>27</v>
      </c>
      <c r="C13" s="6">
        <v>122479766</v>
      </c>
      <c r="D13" s="6">
        <v>34197439.43</v>
      </c>
      <c r="E13" s="6">
        <v>6344095</v>
      </c>
      <c r="F13" s="6">
        <v>0</v>
      </c>
      <c r="G13" s="6">
        <v>0</v>
      </c>
      <c r="H13" s="6">
        <v>150333110.43000001</v>
      </c>
      <c r="I13" s="6">
        <v>0</v>
      </c>
      <c r="J13" s="6">
        <v>0</v>
      </c>
      <c r="K13" s="6">
        <v>0</v>
      </c>
      <c r="L13" s="6">
        <v>0</v>
      </c>
      <c r="M13" s="6">
        <v>150700355.72</v>
      </c>
      <c r="N13" s="6">
        <v>100.244287694806</v>
      </c>
      <c r="O13" s="6">
        <v>150700355.72</v>
      </c>
      <c r="P13" s="6">
        <v>100.244287694806</v>
      </c>
      <c r="Q13" s="6">
        <v>-367245.29</v>
      </c>
      <c r="R13" s="6">
        <v>-0.244287694806263</v>
      </c>
    </row>
    <row r="14" spans="1:18" x14ac:dyDescent="0.2">
      <c r="A14" s="5"/>
      <c r="B14" s="14"/>
    </row>
    <row r="15" spans="1:18" x14ac:dyDescent="0.2">
      <c r="A15" s="5"/>
      <c r="B15" s="14"/>
    </row>
    <row r="16" spans="1:18" x14ac:dyDescent="0.2">
      <c r="A16" s="5"/>
    </row>
    <row r="17" spans="1:21" x14ac:dyDescent="0.2">
      <c r="A17" s="5" t="s">
        <v>28</v>
      </c>
      <c r="B17" s="14" t="s">
        <v>29</v>
      </c>
      <c r="C17" s="6">
        <v>1782000</v>
      </c>
      <c r="D17" s="6">
        <v>0</v>
      </c>
      <c r="E17" s="6">
        <v>0</v>
      </c>
      <c r="F17" s="6">
        <v>0</v>
      </c>
      <c r="G17" s="6">
        <v>0</v>
      </c>
      <c r="H17" s="6">
        <v>1782000</v>
      </c>
      <c r="I17" s="6">
        <v>0</v>
      </c>
      <c r="J17" s="6">
        <v>0</v>
      </c>
      <c r="K17" s="6">
        <v>0</v>
      </c>
      <c r="L17" s="6">
        <v>0</v>
      </c>
      <c r="M17" s="6">
        <v>2654000</v>
      </c>
      <c r="N17" s="6">
        <v>148.93378226711602</v>
      </c>
      <c r="O17" s="6">
        <v>2654000</v>
      </c>
      <c r="P17" s="6">
        <v>148.93378226711602</v>
      </c>
      <c r="Q17" s="6">
        <v>-872000</v>
      </c>
      <c r="R17" s="6">
        <v>-48.933782267115603</v>
      </c>
    </row>
    <row r="18" spans="1:21" x14ac:dyDescent="0.2">
      <c r="A18" s="5" t="s">
        <v>30</v>
      </c>
      <c r="B18" s="14" t="s">
        <v>31</v>
      </c>
      <c r="C18" s="6">
        <v>24992000</v>
      </c>
      <c r="D18" s="6">
        <v>0</v>
      </c>
      <c r="E18" s="6">
        <v>6292000</v>
      </c>
      <c r="F18" s="6">
        <v>0</v>
      </c>
      <c r="G18" s="6">
        <v>0</v>
      </c>
      <c r="H18" s="6">
        <v>18700000</v>
      </c>
      <c r="I18" s="6">
        <v>0</v>
      </c>
      <c r="J18" s="6">
        <v>0</v>
      </c>
      <c r="K18" s="6">
        <v>0</v>
      </c>
      <c r="L18" s="6">
        <v>0</v>
      </c>
      <c r="M18" s="6">
        <v>18422000</v>
      </c>
      <c r="N18" s="6">
        <v>98.513368983957193</v>
      </c>
      <c r="O18" s="6">
        <v>18422000</v>
      </c>
      <c r="P18" s="6">
        <v>98.513368983957193</v>
      </c>
      <c r="Q18" s="6">
        <v>278000</v>
      </c>
      <c r="R18" s="6">
        <v>1.48663101604278</v>
      </c>
    </row>
    <row r="19" spans="1:21" x14ac:dyDescent="0.2">
      <c r="A19" s="5" t="s">
        <v>32</v>
      </c>
      <c r="B19" s="14" t="s">
        <v>33</v>
      </c>
      <c r="C19" s="6">
        <v>94745669</v>
      </c>
      <c r="D19" s="6">
        <v>23673393</v>
      </c>
      <c r="E19" s="6">
        <v>52095</v>
      </c>
      <c r="F19" s="6">
        <v>0</v>
      </c>
      <c r="G19" s="6">
        <v>0</v>
      </c>
      <c r="H19" s="6">
        <v>118366967</v>
      </c>
      <c r="I19" s="6">
        <v>0</v>
      </c>
      <c r="J19" s="6">
        <v>0</v>
      </c>
      <c r="K19" s="6">
        <v>0</v>
      </c>
      <c r="L19" s="6">
        <v>0</v>
      </c>
      <c r="M19" s="6">
        <v>118366967</v>
      </c>
      <c r="N19" s="6">
        <v>100</v>
      </c>
      <c r="O19" s="6">
        <v>118366967</v>
      </c>
      <c r="P19" s="6">
        <v>100</v>
      </c>
      <c r="Q19" s="6">
        <v>0</v>
      </c>
      <c r="R19" s="6">
        <v>0</v>
      </c>
    </row>
    <row r="20" spans="1:21" x14ac:dyDescent="0.2">
      <c r="A20" s="5" t="s">
        <v>34</v>
      </c>
      <c r="B20" s="14" t="s">
        <v>35</v>
      </c>
      <c r="C20" s="6">
        <v>960097</v>
      </c>
      <c r="D20" s="6">
        <v>0</v>
      </c>
      <c r="E20" s="6">
        <v>0</v>
      </c>
      <c r="F20" s="6">
        <v>0</v>
      </c>
      <c r="G20" s="6">
        <v>0</v>
      </c>
      <c r="H20" s="6">
        <v>960097</v>
      </c>
      <c r="I20" s="6">
        <v>0</v>
      </c>
      <c r="J20" s="6">
        <v>0</v>
      </c>
      <c r="K20" s="6">
        <v>0</v>
      </c>
      <c r="L20" s="6">
        <v>0</v>
      </c>
      <c r="M20" s="6">
        <v>733342.29</v>
      </c>
      <c r="N20" s="6">
        <v>76.3821040998982</v>
      </c>
      <c r="O20" s="6">
        <v>733342.29</v>
      </c>
      <c r="P20" s="6">
        <v>76.3821040998982</v>
      </c>
      <c r="Q20" s="6">
        <v>226754.71</v>
      </c>
      <c r="R20" s="6">
        <v>23.617895900101797</v>
      </c>
    </row>
    <row r="21" spans="1:21" x14ac:dyDescent="0.2">
      <c r="A21" s="5" t="s">
        <v>36</v>
      </c>
      <c r="B21" s="14" t="s">
        <v>37</v>
      </c>
      <c r="C21" s="6">
        <v>0</v>
      </c>
      <c r="D21" s="6">
        <v>8582927.0700000003</v>
      </c>
      <c r="E21" s="6">
        <v>0</v>
      </c>
      <c r="F21" s="6">
        <v>0</v>
      </c>
      <c r="G21" s="6">
        <v>0</v>
      </c>
      <c r="H21" s="6">
        <v>8582927.0700000003</v>
      </c>
      <c r="I21" s="6">
        <v>0</v>
      </c>
      <c r="J21" s="6">
        <v>0</v>
      </c>
      <c r="K21" s="6">
        <v>0</v>
      </c>
      <c r="L21" s="6">
        <v>0</v>
      </c>
      <c r="M21" s="6">
        <v>8582927.0700000003</v>
      </c>
      <c r="N21" s="6">
        <v>100</v>
      </c>
      <c r="O21" s="6">
        <v>8582927.0700000003</v>
      </c>
      <c r="P21" s="6">
        <v>100</v>
      </c>
      <c r="Q21" s="6">
        <v>0</v>
      </c>
      <c r="R21" s="6">
        <v>0</v>
      </c>
    </row>
    <row r="22" spans="1:21" ht="13.5" thickBot="1" x14ac:dyDescent="0.25">
      <c r="A22" s="5" t="s">
        <v>38</v>
      </c>
      <c r="B22" s="14" t="s">
        <v>39</v>
      </c>
      <c r="C22" s="6">
        <v>0</v>
      </c>
      <c r="D22" s="6">
        <v>1941119.3599999999</v>
      </c>
      <c r="E22" s="6">
        <v>0</v>
      </c>
      <c r="F22" s="6">
        <v>0</v>
      </c>
      <c r="G22" s="6">
        <v>0</v>
      </c>
      <c r="H22" s="6">
        <v>1941119.3599999999</v>
      </c>
      <c r="I22" s="6">
        <v>0</v>
      </c>
      <c r="J22" s="6">
        <v>0</v>
      </c>
      <c r="K22" s="6">
        <v>0</v>
      </c>
      <c r="L22" s="6">
        <v>0</v>
      </c>
      <c r="M22" s="6">
        <v>1941119.3599999999</v>
      </c>
      <c r="N22" s="6">
        <v>100</v>
      </c>
      <c r="O22" s="6">
        <v>1941119.3599999999</v>
      </c>
      <c r="P22" s="6">
        <v>100</v>
      </c>
      <c r="Q22" s="6">
        <v>0</v>
      </c>
      <c r="R22" s="6">
        <v>0</v>
      </c>
    </row>
    <row r="23" spans="1:21" s="2" customFormat="1" ht="23.25" customHeight="1" thickBot="1" x14ac:dyDescent="0.5">
      <c r="A23" s="8"/>
      <c r="B23" s="9"/>
      <c r="C23" s="20" t="s">
        <v>0</v>
      </c>
      <c r="D23" s="20" t="s">
        <v>2</v>
      </c>
      <c r="E23" s="20" t="s">
        <v>3</v>
      </c>
      <c r="F23" s="20" t="s">
        <v>4</v>
      </c>
      <c r="G23" s="20" t="s">
        <v>5</v>
      </c>
      <c r="H23" s="20" t="s">
        <v>6</v>
      </c>
      <c r="I23" s="20" t="s">
        <v>7</v>
      </c>
      <c r="J23" s="20" t="s">
        <v>12</v>
      </c>
      <c r="K23" s="20" t="s">
        <v>9</v>
      </c>
      <c r="L23" s="20" t="s">
        <v>13</v>
      </c>
      <c r="M23" s="20" t="s">
        <v>10</v>
      </c>
      <c r="N23" s="20" t="s">
        <v>14</v>
      </c>
      <c r="O23" s="20" t="s">
        <v>11</v>
      </c>
      <c r="P23" s="20" t="s">
        <v>15</v>
      </c>
      <c r="Q23" s="20" t="s">
        <v>8</v>
      </c>
      <c r="R23" s="20" t="s">
        <v>16</v>
      </c>
    </row>
    <row r="24" spans="1:21" s="3" customFormat="1" ht="15.75" customHeight="1" x14ac:dyDescent="0.4">
      <c r="A24" s="10" t="s">
        <v>22</v>
      </c>
      <c r="B24" s="12" t="s">
        <v>23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21" s="4" customFormat="1" ht="25.5" customHeight="1" thickBot="1" x14ac:dyDescent="0.35">
      <c r="A25" s="11"/>
      <c r="B25" s="1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21" x14ac:dyDescent="0.2">
      <c r="A26" s="5" t="s">
        <v>24</v>
      </c>
      <c r="B26" s="14" t="s">
        <v>40</v>
      </c>
      <c r="C26" s="6">
        <v>122479766</v>
      </c>
      <c r="D26" s="6">
        <v>34197439.43</v>
      </c>
      <c r="E26" s="6">
        <v>6344095</v>
      </c>
      <c r="F26" s="6">
        <v>12083944.359999999</v>
      </c>
      <c r="G26" s="6">
        <v>12083944.359999999</v>
      </c>
      <c r="H26" s="6">
        <f>+H29</f>
        <v>150333110.43000001</v>
      </c>
      <c r="I26" s="6">
        <f>+I29</f>
        <v>142455398.46000001</v>
      </c>
      <c r="J26" s="6">
        <v>95.844812408834798</v>
      </c>
      <c r="K26" s="6">
        <f>+K29</f>
        <v>142455398.46000001</v>
      </c>
      <c r="L26" s="6">
        <v>95.844812408834798</v>
      </c>
      <c r="M26" s="6">
        <f>+M29</f>
        <v>142455395.46000001</v>
      </c>
      <c r="N26" s="6">
        <v>94.799930815214495</v>
      </c>
      <c r="O26" s="6">
        <f>+O29</f>
        <v>142455395.46000001</v>
      </c>
      <c r="P26" s="6">
        <v>94.799930815214495</v>
      </c>
      <c r="Q26" s="6">
        <f>+Q29</f>
        <v>7877711.9700000007</v>
      </c>
      <c r="R26" s="6">
        <v>4.1551875911651797</v>
      </c>
      <c r="U26" s="6"/>
    </row>
    <row r="27" spans="1:21" x14ac:dyDescent="0.2">
      <c r="A27" s="5"/>
      <c r="U27" s="6"/>
    </row>
    <row r="28" spans="1:21" x14ac:dyDescent="0.2">
      <c r="A28" s="1"/>
      <c r="J28" s="6">
        <v>7877711.9699999988</v>
      </c>
      <c r="U28" s="6"/>
    </row>
    <row r="29" spans="1:21" x14ac:dyDescent="0.2">
      <c r="A29" s="5" t="s">
        <v>26</v>
      </c>
      <c r="B29" s="14" t="s">
        <v>41</v>
      </c>
      <c r="C29" s="6">
        <v>122479766</v>
      </c>
      <c r="D29" s="6">
        <v>34197439.43</v>
      </c>
      <c r="E29" s="6">
        <v>6344095</v>
      </c>
      <c r="F29" s="6">
        <v>12083944.359999999</v>
      </c>
      <c r="G29" s="6">
        <v>12083944.359999999</v>
      </c>
      <c r="H29" s="6">
        <f>SUM(H31:H132)</f>
        <v>150333110.43000001</v>
      </c>
      <c r="I29" s="6">
        <f>SUM(I31:I132)</f>
        <v>142455398.46000001</v>
      </c>
      <c r="J29" s="6">
        <v>95.844812408834798</v>
      </c>
      <c r="K29" s="6">
        <f>SUM(K31:K132)</f>
        <v>142455398.46000001</v>
      </c>
      <c r="L29" s="6">
        <v>95.844812408834798</v>
      </c>
      <c r="M29" s="6">
        <f>SUM(M31:M132)</f>
        <v>142455395.46000001</v>
      </c>
      <c r="N29" s="6">
        <v>94.799930815214495</v>
      </c>
      <c r="O29" s="6">
        <f>SUM(O31:O132)</f>
        <v>142455395.46000001</v>
      </c>
      <c r="P29" s="6">
        <v>94.799930815214495</v>
      </c>
      <c r="Q29" s="6">
        <f>SUM(Q31:Q132)</f>
        <v>7877711.9700000007</v>
      </c>
      <c r="R29" s="6">
        <v>4.1551875911651797</v>
      </c>
      <c r="S29" s="17"/>
      <c r="U29" s="17"/>
    </row>
    <row r="30" spans="1:21" x14ac:dyDescent="0.2">
      <c r="A30" s="1"/>
      <c r="S30" s="17"/>
      <c r="U30" s="17"/>
    </row>
    <row r="31" spans="1:21" x14ac:dyDescent="0.2">
      <c r="A31" s="5" t="s">
        <v>42</v>
      </c>
      <c r="B31" s="14" t="s">
        <v>43</v>
      </c>
      <c r="C31" s="6">
        <v>0</v>
      </c>
      <c r="D31" s="6">
        <v>14565600</v>
      </c>
      <c r="E31" s="6">
        <v>0</v>
      </c>
      <c r="F31" s="6">
        <v>0</v>
      </c>
      <c r="G31" s="6">
        <v>0</v>
      </c>
      <c r="H31" s="6">
        <v>14565600</v>
      </c>
      <c r="I31" s="6">
        <v>14565600</v>
      </c>
      <c r="J31" s="6">
        <v>100</v>
      </c>
      <c r="K31" s="6">
        <v>14565600</v>
      </c>
      <c r="L31" s="6">
        <v>100</v>
      </c>
      <c r="M31" s="6">
        <v>14565600</v>
      </c>
      <c r="N31" s="6">
        <v>100</v>
      </c>
      <c r="O31" s="6">
        <v>14565600</v>
      </c>
      <c r="P31" s="6">
        <v>100</v>
      </c>
      <c r="Q31" s="6">
        <v>0</v>
      </c>
      <c r="R31" s="6">
        <v>0</v>
      </c>
      <c r="S31" s="17"/>
    </row>
    <row r="32" spans="1:21" x14ac:dyDescent="0.2">
      <c r="A32" s="5" t="s">
        <v>44</v>
      </c>
      <c r="B32" s="14" t="s">
        <v>43</v>
      </c>
      <c r="C32" s="6">
        <v>1000000</v>
      </c>
      <c r="D32" s="6">
        <v>0</v>
      </c>
      <c r="E32" s="6">
        <v>0</v>
      </c>
      <c r="F32" s="6">
        <v>117472</v>
      </c>
      <c r="G32" s="6">
        <v>0</v>
      </c>
      <c r="H32" s="6">
        <v>1117472</v>
      </c>
      <c r="I32" s="6">
        <v>1113950</v>
      </c>
      <c r="J32" s="6">
        <v>99.684824317745793</v>
      </c>
      <c r="K32" s="6">
        <v>1113950</v>
      </c>
      <c r="L32" s="6">
        <v>99.684824317745793</v>
      </c>
      <c r="M32" s="6">
        <v>1113950</v>
      </c>
      <c r="N32" s="6">
        <v>99.684824317745793</v>
      </c>
      <c r="O32" s="6">
        <v>1113950</v>
      </c>
      <c r="P32" s="6">
        <v>99.684824317745793</v>
      </c>
      <c r="Q32" s="6">
        <v>3522</v>
      </c>
      <c r="R32" s="6">
        <v>0.31517568225423104</v>
      </c>
      <c r="S32" s="17"/>
    </row>
    <row r="33" spans="1:19" x14ac:dyDescent="0.2">
      <c r="A33" s="5" t="s">
        <v>45</v>
      </c>
      <c r="B33" s="14" t="s">
        <v>46</v>
      </c>
      <c r="C33" s="6">
        <v>300000</v>
      </c>
      <c r="D33" s="6">
        <v>0</v>
      </c>
      <c r="E33" s="6">
        <v>0</v>
      </c>
      <c r="F33" s="6">
        <v>0</v>
      </c>
      <c r="G33" s="6">
        <v>222300</v>
      </c>
      <c r="H33" s="6">
        <v>77700</v>
      </c>
      <c r="I33" s="6">
        <v>77700</v>
      </c>
      <c r="J33" s="6">
        <v>100</v>
      </c>
      <c r="K33" s="6">
        <v>77700</v>
      </c>
      <c r="L33" s="6">
        <v>100</v>
      </c>
      <c r="M33" s="6">
        <v>77700</v>
      </c>
      <c r="N33" s="6">
        <v>100</v>
      </c>
      <c r="O33" s="6">
        <v>77700</v>
      </c>
      <c r="P33" s="6">
        <v>100</v>
      </c>
      <c r="Q33" s="6">
        <v>0</v>
      </c>
      <c r="R33" s="6">
        <v>0</v>
      </c>
      <c r="S33" s="17"/>
    </row>
    <row r="34" spans="1:19" x14ac:dyDescent="0.2">
      <c r="A34" s="5" t="s">
        <v>47</v>
      </c>
      <c r="B34" s="14" t="s">
        <v>48</v>
      </c>
      <c r="C34" s="6">
        <v>100000</v>
      </c>
      <c r="D34" s="6">
        <v>0</v>
      </c>
      <c r="E34" s="6">
        <v>0</v>
      </c>
      <c r="F34" s="6">
        <v>0</v>
      </c>
      <c r="G34" s="6">
        <v>5263</v>
      </c>
      <c r="H34" s="6">
        <v>94737</v>
      </c>
      <c r="I34" s="6">
        <v>34510</v>
      </c>
      <c r="J34" s="6">
        <v>36.427161510286396</v>
      </c>
      <c r="K34" s="6">
        <v>34510</v>
      </c>
      <c r="L34" s="6">
        <v>36.427161510286396</v>
      </c>
      <c r="M34" s="6">
        <v>34510</v>
      </c>
      <c r="N34" s="6">
        <v>36.427161510286396</v>
      </c>
      <c r="O34" s="6">
        <v>34510</v>
      </c>
      <c r="P34" s="6">
        <v>36.427161510286396</v>
      </c>
      <c r="Q34" s="6">
        <v>60227</v>
      </c>
      <c r="R34" s="6">
        <v>63.572838489713597</v>
      </c>
      <c r="S34" s="17"/>
    </row>
    <row r="35" spans="1:19" x14ac:dyDescent="0.2">
      <c r="A35" s="5" t="s">
        <v>49</v>
      </c>
      <c r="B35" s="14" t="s">
        <v>50</v>
      </c>
      <c r="C35" s="6">
        <v>100000</v>
      </c>
      <c r="D35" s="6">
        <v>0</v>
      </c>
      <c r="E35" s="6">
        <v>0</v>
      </c>
      <c r="F35" s="6">
        <v>0</v>
      </c>
      <c r="G35" s="6">
        <v>100000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17"/>
    </row>
    <row r="36" spans="1:19" x14ac:dyDescent="0.2">
      <c r="A36" s="5" t="s">
        <v>51</v>
      </c>
      <c r="B36" s="14" t="s">
        <v>52</v>
      </c>
      <c r="C36" s="6">
        <v>150000</v>
      </c>
      <c r="D36" s="6">
        <v>0</v>
      </c>
      <c r="E36" s="6">
        <v>0</v>
      </c>
      <c r="F36" s="6">
        <v>0</v>
      </c>
      <c r="G36" s="6">
        <v>150000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17"/>
    </row>
    <row r="37" spans="1:19" x14ac:dyDescent="0.2">
      <c r="A37" s="5" t="s">
        <v>53</v>
      </c>
      <c r="B37" s="14" t="s">
        <v>54</v>
      </c>
      <c r="C37" s="6">
        <v>3000000</v>
      </c>
      <c r="D37" s="6">
        <v>0</v>
      </c>
      <c r="E37" s="6">
        <v>0</v>
      </c>
      <c r="F37" s="6">
        <v>3243274</v>
      </c>
      <c r="G37" s="6">
        <v>0</v>
      </c>
      <c r="H37" s="6">
        <v>6243274</v>
      </c>
      <c r="I37" s="6">
        <v>6190914</v>
      </c>
      <c r="J37" s="6">
        <v>99.161337464926291</v>
      </c>
      <c r="K37" s="6">
        <v>6190914</v>
      </c>
      <c r="L37" s="6">
        <v>99.161337464926291</v>
      </c>
      <c r="M37" s="6">
        <v>6190914</v>
      </c>
      <c r="N37" s="6">
        <v>99.161337464926291</v>
      </c>
      <c r="O37" s="6">
        <v>6190914</v>
      </c>
      <c r="P37" s="6">
        <v>99.161337464926291</v>
      </c>
      <c r="Q37" s="6">
        <v>52360</v>
      </c>
      <c r="R37" s="6">
        <v>0.838662535073745</v>
      </c>
      <c r="S37" s="17"/>
    </row>
    <row r="38" spans="1:19" x14ac:dyDescent="0.2">
      <c r="A38" s="5" t="s">
        <v>55</v>
      </c>
      <c r="B38" s="14" t="s">
        <v>54</v>
      </c>
      <c r="C38" s="6">
        <v>0</v>
      </c>
      <c r="D38" s="6">
        <v>0</v>
      </c>
      <c r="E38" s="6">
        <v>0</v>
      </c>
      <c r="F38" s="6">
        <v>239846</v>
      </c>
      <c r="G38" s="6">
        <v>0</v>
      </c>
      <c r="H38" s="6">
        <v>239846</v>
      </c>
      <c r="I38" s="6">
        <v>239846</v>
      </c>
      <c r="J38" s="6">
        <v>100</v>
      </c>
      <c r="K38" s="6">
        <v>239846</v>
      </c>
      <c r="L38" s="6">
        <v>100</v>
      </c>
      <c r="M38" s="6">
        <v>239846</v>
      </c>
      <c r="N38" s="6">
        <v>100</v>
      </c>
      <c r="O38" s="6">
        <v>239846</v>
      </c>
      <c r="P38" s="6">
        <v>100</v>
      </c>
      <c r="Q38" s="6">
        <v>0</v>
      </c>
      <c r="R38" s="6">
        <v>0</v>
      </c>
      <c r="S38" s="17"/>
    </row>
    <row r="39" spans="1:19" x14ac:dyDescent="0.2">
      <c r="A39" s="5" t="s">
        <v>56</v>
      </c>
      <c r="B39" s="14" t="s">
        <v>57</v>
      </c>
      <c r="C39" s="6">
        <v>40000</v>
      </c>
      <c r="D39" s="6">
        <v>0</v>
      </c>
      <c r="E39" s="6">
        <v>0</v>
      </c>
      <c r="F39" s="6">
        <v>0</v>
      </c>
      <c r="G39" s="6">
        <v>0</v>
      </c>
      <c r="H39" s="6">
        <v>40000</v>
      </c>
      <c r="I39" s="6">
        <v>18386</v>
      </c>
      <c r="J39" s="6">
        <v>45.965000000000003</v>
      </c>
      <c r="K39" s="6">
        <v>18386</v>
      </c>
      <c r="L39" s="6">
        <v>45.965000000000003</v>
      </c>
      <c r="M39" s="6">
        <v>18386</v>
      </c>
      <c r="N39" s="6">
        <v>45.965000000000003</v>
      </c>
      <c r="O39" s="6">
        <v>18386</v>
      </c>
      <c r="P39" s="6">
        <v>45.965000000000003</v>
      </c>
      <c r="Q39" s="6">
        <v>21614</v>
      </c>
      <c r="R39" s="6">
        <v>54.035000000000004</v>
      </c>
      <c r="S39" s="17"/>
    </row>
    <row r="40" spans="1:19" x14ac:dyDescent="0.2">
      <c r="A40" s="5" t="s">
        <v>58</v>
      </c>
      <c r="B40" s="14" t="s">
        <v>59</v>
      </c>
      <c r="C40" s="6">
        <v>100000</v>
      </c>
      <c r="D40" s="6">
        <v>0</v>
      </c>
      <c r="E40" s="6">
        <v>0</v>
      </c>
      <c r="F40" s="6">
        <v>149900</v>
      </c>
      <c r="G40" s="6">
        <v>0</v>
      </c>
      <c r="H40" s="6">
        <v>249900</v>
      </c>
      <c r="I40" s="6">
        <v>249900</v>
      </c>
      <c r="J40" s="6">
        <v>100</v>
      </c>
      <c r="K40" s="6">
        <v>249900</v>
      </c>
      <c r="L40" s="6">
        <v>100</v>
      </c>
      <c r="M40" s="6">
        <v>249900</v>
      </c>
      <c r="N40" s="6">
        <v>100</v>
      </c>
      <c r="O40" s="6">
        <v>249900</v>
      </c>
      <c r="P40" s="6">
        <v>100</v>
      </c>
      <c r="Q40" s="6">
        <v>0</v>
      </c>
      <c r="R40" s="6">
        <v>0</v>
      </c>
      <c r="S40" s="17"/>
    </row>
    <row r="41" spans="1:19" x14ac:dyDescent="0.2">
      <c r="A41" s="5" t="s">
        <v>60</v>
      </c>
      <c r="B41" s="14" t="s">
        <v>61</v>
      </c>
      <c r="C41" s="6">
        <v>540000</v>
      </c>
      <c r="D41" s="6">
        <v>0</v>
      </c>
      <c r="E41" s="6">
        <v>0</v>
      </c>
      <c r="F41" s="6">
        <v>0</v>
      </c>
      <c r="G41" s="6">
        <v>486450</v>
      </c>
      <c r="H41" s="6">
        <v>53550</v>
      </c>
      <c r="I41" s="6">
        <v>53550</v>
      </c>
      <c r="J41" s="6">
        <v>100</v>
      </c>
      <c r="K41" s="6">
        <v>53550</v>
      </c>
      <c r="L41" s="6">
        <v>100</v>
      </c>
      <c r="M41" s="6">
        <v>53550</v>
      </c>
      <c r="N41" s="6">
        <v>100</v>
      </c>
      <c r="O41" s="6">
        <v>53550</v>
      </c>
      <c r="P41" s="6">
        <v>100</v>
      </c>
      <c r="Q41" s="6">
        <v>0</v>
      </c>
      <c r="R41" s="6">
        <v>0</v>
      </c>
      <c r="S41" s="17"/>
    </row>
    <row r="42" spans="1:19" x14ac:dyDescent="0.2">
      <c r="A42" s="5" t="s">
        <v>62</v>
      </c>
      <c r="B42" s="14" t="s">
        <v>63</v>
      </c>
      <c r="C42" s="6">
        <v>1000000</v>
      </c>
      <c r="D42" s="6">
        <v>0</v>
      </c>
      <c r="E42" s="6">
        <v>0</v>
      </c>
      <c r="F42" s="6">
        <v>1552550</v>
      </c>
      <c r="G42" s="6">
        <v>0</v>
      </c>
      <c r="H42" s="6">
        <v>2552550</v>
      </c>
      <c r="I42" s="6">
        <v>2552550</v>
      </c>
      <c r="J42" s="6">
        <v>100</v>
      </c>
      <c r="K42" s="6">
        <v>2552550</v>
      </c>
      <c r="L42" s="6">
        <v>100</v>
      </c>
      <c r="M42" s="6">
        <v>2552550</v>
      </c>
      <c r="N42" s="6">
        <v>100</v>
      </c>
      <c r="O42" s="6">
        <v>2552550</v>
      </c>
      <c r="P42" s="6">
        <v>100</v>
      </c>
      <c r="Q42" s="6">
        <v>0</v>
      </c>
      <c r="R42" s="6">
        <v>0</v>
      </c>
      <c r="S42" s="17"/>
    </row>
    <row r="43" spans="1:19" x14ac:dyDescent="0.2">
      <c r="A43" s="5" t="s">
        <v>64</v>
      </c>
      <c r="B43" s="14" t="s">
        <v>65</v>
      </c>
      <c r="C43" s="6">
        <v>35000</v>
      </c>
      <c r="D43" s="6">
        <v>0</v>
      </c>
      <c r="E43" s="6">
        <v>0</v>
      </c>
      <c r="F43" s="6">
        <v>0</v>
      </c>
      <c r="G43" s="6">
        <v>0</v>
      </c>
      <c r="H43" s="6">
        <v>35000</v>
      </c>
      <c r="I43" s="6">
        <v>35000</v>
      </c>
      <c r="J43" s="6">
        <v>100</v>
      </c>
      <c r="K43" s="6">
        <v>35000</v>
      </c>
      <c r="L43" s="6">
        <v>100</v>
      </c>
      <c r="M43" s="6">
        <v>35000</v>
      </c>
      <c r="N43" s="6">
        <v>100</v>
      </c>
      <c r="O43" s="6">
        <v>35000</v>
      </c>
      <c r="P43" s="6">
        <v>100</v>
      </c>
      <c r="Q43" s="6">
        <v>0</v>
      </c>
      <c r="R43" s="6">
        <v>0</v>
      </c>
      <c r="S43" s="17"/>
    </row>
    <row r="44" spans="1:19" ht="51" x14ac:dyDescent="0.2">
      <c r="A44" s="5" t="s">
        <v>66</v>
      </c>
      <c r="B44" s="16" t="s">
        <v>67</v>
      </c>
      <c r="C44" s="6">
        <v>0</v>
      </c>
      <c r="D44" s="6">
        <v>0</v>
      </c>
      <c r="E44" s="6">
        <v>0</v>
      </c>
      <c r="F44" s="6">
        <v>172788</v>
      </c>
      <c r="G44" s="6">
        <v>0</v>
      </c>
      <c r="H44" s="6">
        <v>172788</v>
      </c>
      <c r="I44" s="6">
        <v>172788</v>
      </c>
      <c r="J44" s="6">
        <v>100</v>
      </c>
      <c r="K44" s="6">
        <v>172788</v>
      </c>
      <c r="L44" s="6">
        <v>100</v>
      </c>
      <c r="M44" s="6">
        <v>172788</v>
      </c>
      <c r="N44" s="6">
        <v>100</v>
      </c>
      <c r="O44" s="6">
        <v>172788</v>
      </c>
      <c r="P44" s="6">
        <v>100</v>
      </c>
      <c r="Q44" s="6">
        <v>0</v>
      </c>
      <c r="R44" s="6">
        <v>0</v>
      </c>
      <c r="S44" s="17"/>
    </row>
    <row r="45" spans="1:19" x14ac:dyDescent="0.2">
      <c r="A45" s="5" t="s">
        <v>68</v>
      </c>
      <c r="B45" s="14" t="s">
        <v>69</v>
      </c>
      <c r="C45" s="6">
        <v>450000</v>
      </c>
      <c r="D45" s="6">
        <v>0</v>
      </c>
      <c r="E45" s="6">
        <v>0</v>
      </c>
      <c r="F45" s="6">
        <v>0</v>
      </c>
      <c r="G45" s="6">
        <v>102000</v>
      </c>
      <c r="H45" s="6">
        <v>348000</v>
      </c>
      <c r="I45" s="6">
        <v>348000</v>
      </c>
      <c r="J45" s="6">
        <v>100</v>
      </c>
      <c r="K45" s="6">
        <v>348000</v>
      </c>
      <c r="L45" s="6">
        <v>100</v>
      </c>
      <c r="M45" s="6">
        <v>348000</v>
      </c>
      <c r="N45" s="6">
        <v>100</v>
      </c>
      <c r="O45" s="6">
        <v>348000</v>
      </c>
      <c r="P45" s="6">
        <v>100</v>
      </c>
      <c r="Q45" s="6">
        <v>0</v>
      </c>
      <c r="R45" s="6">
        <v>0</v>
      </c>
      <c r="S45" s="17"/>
    </row>
    <row r="46" spans="1:19" x14ac:dyDescent="0.2">
      <c r="A46" s="5" t="s">
        <v>70</v>
      </c>
      <c r="B46" s="14" t="s">
        <v>71</v>
      </c>
      <c r="C46" s="6">
        <v>5000000</v>
      </c>
      <c r="D46" s="6">
        <v>0</v>
      </c>
      <c r="E46" s="6">
        <v>0</v>
      </c>
      <c r="F46" s="6">
        <v>0</v>
      </c>
      <c r="G46" s="6">
        <v>774216</v>
      </c>
      <c r="H46" s="6">
        <v>4225784</v>
      </c>
      <c r="I46" s="6">
        <v>4225784</v>
      </c>
      <c r="J46" s="6">
        <v>100</v>
      </c>
      <c r="K46" s="6">
        <v>4225784</v>
      </c>
      <c r="L46" s="6">
        <v>100</v>
      </c>
      <c r="M46" s="6">
        <v>4225784</v>
      </c>
      <c r="N46" s="6">
        <v>100</v>
      </c>
      <c r="O46" s="6">
        <v>4225784</v>
      </c>
      <c r="P46" s="6">
        <v>100</v>
      </c>
      <c r="Q46" s="6">
        <v>0</v>
      </c>
      <c r="R46" s="6">
        <v>0</v>
      </c>
      <c r="S46" s="17"/>
    </row>
    <row r="47" spans="1:19" x14ac:dyDescent="0.2">
      <c r="A47" s="5" t="s">
        <v>72</v>
      </c>
      <c r="B47" s="14" t="s">
        <v>73</v>
      </c>
      <c r="C47" s="6">
        <v>150000</v>
      </c>
      <c r="D47" s="6">
        <v>0</v>
      </c>
      <c r="E47" s="6">
        <v>0</v>
      </c>
      <c r="F47" s="6">
        <v>0</v>
      </c>
      <c r="G47" s="6">
        <v>89310</v>
      </c>
      <c r="H47" s="6">
        <v>60690</v>
      </c>
      <c r="I47" s="6">
        <v>60690</v>
      </c>
      <c r="J47" s="6">
        <v>100</v>
      </c>
      <c r="K47" s="6">
        <v>60690</v>
      </c>
      <c r="L47" s="6">
        <v>100</v>
      </c>
      <c r="M47" s="6">
        <v>60690</v>
      </c>
      <c r="N47" s="6">
        <v>100</v>
      </c>
      <c r="O47" s="6">
        <v>60690</v>
      </c>
      <c r="P47" s="6">
        <v>100</v>
      </c>
      <c r="Q47" s="6">
        <v>0</v>
      </c>
      <c r="R47" s="6">
        <v>0</v>
      </c>
      <c r="S47" s="17"/>
    </row>
    <row r="48" spans="1:19" x14ac:dyDescent="0.2">
      <c r="A48" s="5" t="s">
        <v>74</v>
      </c>
      <c r="B48" s="14" t="s">
        <v>75</v>
      </c>
      <c r="C48" s="6">
        <v>2000000</v>
      </c>
      <c r="D48" s="6">
        <v>0</v>
      </c>
      <c r="E48" s="6">
        <v>0</v>
      </c>
      <c r="F48" s="6">
        <v>0</v>
      </c>
      <c r="G48" s="6">
        <v>0</v>
      </c>
      <c r="H48" s="6">
        <v>2000000</v>
      </c>
      <c r="I48" s="6">
        <v>2000000</v>
      </c>
      <c r="J48" s="6">
        <v>100</v>
      </c>
      <c r="K48" s="6">
        <v>2000000</v>
      </c>
      <c r="L48" s="6">
        <v>100</v>
      </c>
      <c r="M48" s="6">
        <v>2000000</v>
      </c>
      <c r="N48" s="6">
        <v>100</v>
      </c>
      <c r="O48" s="6">
        <v>2000000</v>
      </c>
      <c r="P48" s="6">
        <v>100</v>
      </c>
      <c r="Q48" s="6">
        <v>0</v>
      </c>
      <c r="R48" s="6">
        <v>0</v>
      </c>
      <c r="S48" s="17"/>
    </row>
    <row r="49" spans="1:19" x14ac:dyDescent="0.2">
      <c r="A49" s="5" t="s">
        <v>76</v>
      </c>
      <c r="B49" s="14" t="s">
        <v>77</v>
      </c>
      <c r="C49" s="6">
        <v>2000000</v>
      </c>
      <c r="D49" s="6">
        <v>0</v>
      </c>
      <c r="E49" s="6">
        <v>0</v>
      </c>
      <c r="F49" s="6">
        <v>0</v>
      </c>
      <c r="G49" s="6">
        <v>0</v>
      </c>
      <c r="H49" s="6">
        <v>2000000</v>
      </c>
      <c r="I49" s="6">
        <v>2000000</v>
      </c>
      <c r="J49" s="6">
        <v>100</v>
      </c>
      <c r="K49" s="6">
        <v>2000000</v>
      </c>
      <c r="L49" s="6">
        <v>100</v>
      </c>
      <c r="M49" s="6">
        <v>2000000</v>
      </c>
      <c r="N49" s="6">
        <v>100</v>
      </c>
      <c r="O49" s="6">
        <v>2000000</v>
      </c>
      <c r="P49" s="6">
        <v>100</v>
      </c>
      <c r="Q49" s="6">
        <v>0</v>
      </c>
      <c r="R49" s="6">
        <v>0</v>
      </c>
      <c r="S49" s="17"/>
    </row>
    <row r="50" spans="1:19" x14ac:dyDescent="0.2">
      <c r="A50" s="5" t="s">
        <v>78</v>
      </c>
      <c r="B50" s="14" t="s">
        <v>79</v>
      </c>
      <c r="C50" s="6">
        <v>180000</v>
      </c>
      <c r="D50" s="6">
        <v>0</v>
      </c>
      <c r="E50" s="6">
        <v>0</v>
      </c>
      <c r="F50" s="6">
        <v>0</v>
      </c>
      <c r="G50" s="6">
        <v>180000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17"/>
    </row>
    <row r="51" spans="1:19" x14ac:dyDescent="0.2">
      <c r="A51" s="5" t="s">
        <v>80</v>
      </c>
      <c r="B51" s="14" t="s">
        <v>81</v>
      </c>
      <c r="C51" s="6">
        <v>250000</v>
      </c>
      <c r="D51" s="6">
        <v>0</v>
      </c>
      <c r="E51" s="6">
        <v>0</v>
      </c>
      <c r="F51" s="6">
        <v>0</v>
      </c>
      <c r="G51" s="6">
        <v>199425</v>
      </c>
      <c r="H51" s="6">
        <v>50575</v>
      </c>
      <c r="I51" s="6">
        <v>50575</v>
      </c>
      <c r="J51" s="6">
        <v>100</v>
      </c>
      <c r="K51" s="6">
        <v>50575</v>
      </c>
      <c r="L51" s="6">
        <v>100</v>
      </c>
      <c r="M51" s="6">
        <v>50575</v>
      </c>
      <c r="N51" s="6">
        <v>100</v>
      </c>
      <c r="O51" s="6">
        <v>50575</v>
      </c>
      <c r="P51" s="6">
        <v>100</v>
      </c>
      <c r="Q51" s="6">
        <v>0</v>
      </c>
      <c r="R51" s="6">
        <v>0</v>
      </c>
      <c r="S51" s="17"/>
    </row>
    <row r="52" spans="1:19" x14ac:dyDescent="0.2">
      <c r="A52" s="5" t="s">
        <v>82</v>
      </c>
      <c r="B52" s="14" t="s">
        <v>83</v>
      </c>
      <c r="C52" s="6">
        <v>500000</v>
      </c>
      <c r="D52" s="6">
        <v>0</v>
      </c>
      <c r="E52" s="6">
        <v>0</v>
      </c>
      <c r="F52" s="6">
        <v>0</v>
      </c>
      <c r="G52" s="6">
        <v>177748</v>
      </c>
      <c r="H52" s="6">
        <v>322252</v>
      </c>
      <c r="I52" s="6">
        <v>322252</v>
      </c>
      <c r="J52" s="6">
        <v>100</v>
      </c>
      <c r="K52" s="6">
        <v>322252</v>
      </c>
      <c r="L52" s="6">
        <v>100</v>
      </c>
      <c r="M52" s="6">
        <v>322252</v>
      </c>
      <c r="N52" s="6">
        <v>100</v>
      </c>
      <c r="O52" s="6">
        <v>322252</v>
      </c>
      <c r="P52" s="6">
        <v>100</v>
      </c>
      <c r="Q52" s="6">
        <v>0</v>
      </c>
      <c r="R52" s="6">
        <v>0</v>
      </c>
      <c r="S52" s="17"/>
    </row>
    <row r="53" spans="1:19" x14ac:dyDescent="0.2">
      <c r="A53" s="5" t="s">
        <v>84</v>
      </c>
      <c r="B53" s="14" t="s">
        <v>85</v>
      </c>
      <c r="C53" s="6">
        <v>1000000</v>
      </c>
      <c r="D53" s="6">
        <v>0</v>
      </c>
      <c r="E53" s="6">
        <v>0</v>
      </c>
      <c r="F53" s="6">
        <v>0</v>
      </c>
      <c r="G53" s="6">
        <v>171043</v>
      </c>
      <c r="H53" s="6">
        <v>828957</v>
      </c>
      <c r="I53" s="6">
        <v>828954</v>
      </c>
      <c r="J53" s="6">
        <v>99.99963809944299</v>
      </c>
      <c r="K53" s="6">
        <v>828954</v>
      </c>
      <c r="L53" s="6">
        <v>99.99963809944299</v>
      </c>
      <c r="M53" s="6">
        <v>828954</v>
      </c>
      <c r="N53" s="6">
        <v>99.99963809944299</v>
      </c>
      <c r="O53" s="6">
        <v>828954</v>
      </c>
      <c r="P53" s="6">
        <v>99.99963809944299</v>
      </c>
      <c r="Q53" s="6">
        <v>3</v>
      </c>
      <c r="R53" s="6">
        <v>3.6190055696495703E-4</v>
      </c>
      <c r="S53" s="17"/>
    </row>
    <row r="54" spans="1:19" x14ac:dyDescent="0.2">
      <c r="A54" s="5" t="s">
        <v>86</v>
      </c>
      <c r="B54" s="14" t="s">
        <v>87</v>
      </c>
      <c r="C54" s="6">
        <v>80000</v>
      </c>
      <c r="D54" s="6">
        <v>0</v>
      </c>
      <c r="E54" s="6">
        <v>0</v>
      </c>
      <c r="F54" s="6">
        <v>0</v>
      </c>
      <c r="G54" s="6">
        <v>80000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17"/>
    </row>
    <row r="55" spans="1:19" x14ac:dyDescent="0.2">
      <c r="A55" s="5" t="s">
        <v>88</v>
      </c>
      <c r="B55" s="14" t="s">
        <v>89</v>
      </c>
      <c r="C55" s="6">
        <v>1000000</v>
      </c>
      <c r="D55" s="6">
        <v>0</v>
      </c>
      <c r="E55" s="6">
        <v>0</v>
      </c>
      <c r="F55" s="6">
        <v>0</v>
      </c>
      <c r="G55" s="6">
        <v>196750</v>
      </c>
      <c r="H55" s="6">
        <v>803250</v>
      </c>
      <c r="I55" s="6">
        <v>803250</v>
      </c>
      <c r="J55" s="6">
        <v>100</v>
      </c>
      <c r="K55" s="6">
        <v>803250</v>
      </c>
      <c r="L55" s="6">
        <v>100</v>
      </c>
      <c r="M55" s="6">
        <v>803250</v>
      </c>
      <c r="N55" s="6">
        <v>100</v>
      </c>
      <c r="O55" s="6">
        <v>803250</v>
      </c>
      <c r="P55" s="6">
        <v>100</v>
      </c>
      <c r="Q55" s="6">
        <v>0</v>
      </c>
      <c r="R55" s="6">
        <v>0</v>
      </c>
      <c r="S55" s="17"/>
    </row>
    <row r="56" spans="1:19" x14ac:dyDescent="0.2">
      <c r="A56" s="5" t="s">
        <v>90</v>
      </c>
      <c r="B56" s="14" t="s">
        <v>91</v>
      </c>
      <c r="C56" s="6">
        <v>230000</v>
      </c>
      <c r="D56" s="6">
        <v>0</v>
      </c>
      <c r="E56" s="6">
        <v>0</v>
      </c>
      <c r="F56" s="6">
        <v>0</v>
      </c>
      <c r="G56" s="6">
        <v>47394</v>
      </c>
      <c r="H56" s="6">
        <v>182606</v>
      </c>
      <c r="I56" s="6">
        <v>182606</v>
      </c>
      <c r="J56" s="6">
        <v>100</v>
      </c>
      <c r="K56" s="6">
        <v>182606</v>
      </c>
      <c r="L56" s="6">
        <v>100</v>
      </c>
      <c r="M56" s="6">
        <v>182606</v>
      </c>
      <c r="N56" s="6">
        <v>100</v>
      </c>
      <c r="O56" s="6">
        <v>182606</v>
      </c>
      <c r="P56" s="6">
        <v>100</v>
      </c>
      <c r="Q56" s="6">
        <v>0</v>
      </c>
      <c r="R56" s="6">
        <v>0</v>
      </c>
      <c r="S56" s="17"/>
    </row>
    <row r="57" spans="1:19" x14ac:dyDescent="0.2">
      <c r="A57" s="5" t="s">
        <v>92</v>
      </c>
      <c r="B57" s="14" t="s">
        <v>93</v>
      </c>
      <c r="C57" s="6">
        <v>40000</v>
      </c>
      <c r="D57" s="6">
        <v>0</v>
      </c>
      <c r="E57" s="6">
        <v>0</v>
      </c>
      <c r="F57" s="6">
        <v>109940</v>
      </c>
      <c r="G57" s="6">
        <v>0</v>
      </c>
      <c r="H57" s="6">
        <v>149940</v>
      </c>
      <c r="I57" s="6">
        <v>149940</v>
      </c>
      <c r="J57" s="6">
        <v>100</v>
      </c>
      <c r="K57" s="6">
        <v>149940</v>
      </c>
      <c r="L57" s="6">
        <v>100</v>
      </c>
      <c r="M57" s="6">
        <v>149940</v>
      </c>
      <c r="N57" s="6">
        <v>100</v>
      </c>
      <c r="O57" s="6">
        <v>149940</v>
      </c>
      <c r="P57" s="6">
        <v>100</v>
      </c>
      <c r="Q57" s="6">
        <v>0</v>
      </c>
      <c r="R57" s="6">
        <v>0</v>
      </c>
      <c r="S57" s="17"/>
    </row>
    <row r="58" spans="1:19" x14ac:dyDescent="0.2">
      <c r="A58" s="5" t="s">
        <v>94</v>
      </c>
      <c r="B58" s="14" t="s">
        <v>95</v>
      </c>
      <c r="C58" s="6">
        <v>60000</v>
      </c>
      <c r="D58" s="6">
        <v>0</v>
      </c>
      <c r="E58" s="6">
        <v>0</v>
      </c>
      <c r="F58" s="6">
        <v>0</v>
      </c>
      <c r="G58" s="6">
        <v>0</v>
      </c>
      <c r="H58" s="6">
        <v>60000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60000</v>
      </c>
      <c r="R58" s="6">
        <v>100</v>
      </c>
      <c r="S58" s="17"/>
    </row>
    <row r="59" spans="1:19" x14ac:dyDescent="0.2">
      <c r="A59" s="5" t="s">
        <v>96</v>
      </c>
      <c r="B59" s="14" t="s">
        <v>97</v>
      </c>
      <c r="C59" s="6">
        <v>2000000</v>
      </c>
      <c r="D59" s="6">
        <v>0</v>
      </c>
      <c r="E59" s="6">
        <v>0</v>
      </c>
      <c r="F59" s="6">
        <v>681070</v>
      </c>
      <c r="G59" s="6">
        <v>0</v>
      </c>
      <c r="H59" s="6">
        <v>2681070</v>
      </c>
      <c r="I59" s="6">
        <v>2681070</v>
      </c>
      <c r="J59" s="6">
        <v>100</v>
      </c>
      <c r="K59" s="6">
        <v>2681070</v>
      </c>
      <c r="L59" s="6">
        <v>100</v>
      </c>
      <c r="M59" s="6">
        <v>2681070</v>
      </c>
      <c r="N59" s="6">
        <v>100</v>
      </c>
      <c r="O59" s="6">
        <v>2681070</v>
      </c>
      <c r="P59" s="6">
        <v>100</v>
      </c>
      <c r="Q59" s="6">
        <v>0</v>
      </c>
      <c r="R59" s="6">
        <v>0</v>
      </c>
      <c r="S59" s="17"/>
    </row>
    <row r="60" spans="1:19" x14ac:dyDescent="0.2">
      <c r="A60" s="5" t="s">
        <v>98</v>
      </c>
      <c r="B60" s="14" t="s">
        <v>99</v>
      </c>
      <c r="C60" s="6">
        <v>200000</v>
      </c>
      <c r="D60" s="6">
        <v>0</v>
      </c>
      <c r="E60" s="6">
        <v>0</v>
      </c>
      <c r="F60" s="6">
        <v>85600</v>
      </c>
      <c r="G60" s="6">
        <v>0</v>
      </c>
      <c r="H60" s="6">
        <v>285600</v>
      </c>
      <c r="I60" s="6">
        <v>285600</v>
      </c>
      <c r="J60" s="6">
        <v>100</v>
      </c>
      <c r="K60" s="6">
        <v>285600</v>
      </c>
      <c r="L60" s="6">
        <v>100</v>
      </c>
      <c r="M60" s="6">
        <v>285600</v>
      </c>
      <c r="N60" s="6">
        <v>100</v>
      </c>
      <c r="O60" s="6">
        <v>285600</v>
      </c>
      <c r="P60" s="6">
        <v>100</v>
      </c>
      <c r="Q60" s="6">
        <v>0</v>
      </c>
      <c r="R60" s="6">
        <v>0</v>
      </c>
      <c r="S60" s="17"/>
    </row>
    <row r="61" spans="1:19" x14ac:dyDescent="0.2">
      <c r="A61" s="5" t="s">
        <v>100</v>
      </c>
      <c r="B61" s="14" t="s">
        <v>99</v>
      </c>
      <c r="C61" s="6">
        <v>100000</v>
      </c>
      <c r="D61" s="6">
        <v>0</v>
      </c>
      <c r="E61" s="6">
        <v>0</v>
      </c>
      <c r="F61" s="6">
        <v>0</v>
      </c>
      <c r="G61" s="6">
        <v>100000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17"/>
    </row>
    <row r="62" spans="1:19" x14ac:dyDescent="0.2">
      <c r="A62" s="5" t="s">
        <v>101</v>
      </c>
      <c r="B62" s="14" t="s">
        <v>102</v>
      </c>
      <c r="C62" s="6">
        <v>200000</v>
      </c>
      <c r="D62" s="6">
        <v>0</v>
      </c>
      <c r="E62" s="6">
        <v>0</v>
      </c>
      <c r="F62" s="6">
        <v>159975</v>
      </c>
      <c r="G62" s="6">
        <v>0</v>
      </c>
      <c r="H62" s="6">
        <v>359975</v>
      </c>
      <c r="I62" s="6">
        <v>359975</v>
      </c>
      <c r="J62" s="6">
        <v>100</v>
      </c>
      <c r="K62" s="6">
        <v>359975</v>
      </c>
      <c r="L62" s="6">
        <v>100</v>
      </c>
      <c r="M62" s="6">
        <v>359975</v>
      </c>
      <c r="N62" s="6">
        <v>100</v>
      </c>
      <c r="O62" s="6">
        <v>359975</v>
      </c>
      <c r="P62" s="6">
        <v>100</v>
      </c>
      <c r="Q62" s="6">
        <v>0</v>
      </c>
      <c r="R62" s="6">
        <v>0</v>
      </c>
      <c r="S62" s="17"/>
    </row>
    <row r="63" spans="1:19" x14ac:dyDescent="0.2">
      <c r="A63" s="5" t="s">
        <v>103</v>
      </c>
      <c r="B63" s="14" t="s">
        <v>104</v>
      </c>
      <c r="C63" s="6">
        <v>500000</v>
      </c>
      <c r="D63" s="6">
        <v>0</v>
      </c>
      <c r="E63" s="6">
        <v>0</v>
      </c>
      <c r="F63" s="6">
        <v>0</v>
      </c>
      <c r="G63" s="6">
        <v>500000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17"/>
    </row>
    <row r="64" spans="1:19" x14ac:dyDescent="0.2">
      <c r="A64" s="5" t="s">
        <v>105</v>
      </c>
      <c r="B64" s="14" t="s">
        <v>106</v>
      </c>
      <c r="C64" s="6">
        <v>800000</v>
      </c>
      <c r="D64" s="6">
        <v>0</v>
      </c>
      <c r="E64" s="6">
        <v>0</v>
      </c>
      <c r="F64" s="6">
        <v>0</v>
      </c>
      <c r="G64" s="6">
        <v>556050</v>
      </c>
      <c r="H64" s="6">
        <v>243950</v>
      </c>
      <c r="I64" s="6">
        <v>243950</v>
      </c>
      <c r="J64" s="6">
        <v>100</v>
      </c>
      <c r="K64" s="6">
        <v>243950</v>
      </c>
      <c r="L64" s="6">
        <v>100</v>
      </c>
      <c r="M64" s="6">
        <v>243950</v>
      </c>
      <c r="N64" s="6">
        <v>100</v>
      </c>
      <c r="O64" s="6">
        <v>243950</v>
      </c>
      <c r="P64" s="6">
        <v>100</v>
      </c>
      <c r="Q64" s="6">
        <v>0</v>
      </c>
      <c r="R64" s="6">
        <v>0</v>
      </c>
      <c r="S64" s="17"/>
    </row>
    <row r="65" spans="1:19" x14ac:dyDescent="0.2">
      <c r="A65" s="5" t="s">
        <v>107</v>
      </c>
      <c r="B65" s="14" t="s">
        <v>108</v>
      </c>
      <c r="C65" s="6">
        <v>3000000</v>
      </c>
      <c r="D65" s="6">
        <v>0</v>
      </c>
      <c r="E65" s="6">
        <v>0</v>
      </c>
      <c r="F65" s="6">
        <v>0</v>
      </c>
      <c r="G65" s="6">
        <v>0</v>
      </c>
      <c r="H65" s="6">
        <v>3000000</v>
      </c>
      <c r="I65" s="6">
        <v>3000000</v>
      </c>
      <c r="J65" s="6">
        <v>100</v>
      </c>
      <c r="K65" s="6">
        <v>3000000</v>
      </c>
      <c r="L65" s="6">
        <v>100</v>
      </c>
      <c r="M65" s="6">
        <v>3000000</v>
      </c>
      <c r="N65" s="6">
        <v>100</v>
      </c>
      <c r="O65" s="6">
        <v>3000000</v>
      </c>
      <c r="P65" s="6">
        <v>100</v>
      </c>
      <c r="Q65" s="6">
        <v>0</v>
      </c>
      <c r="R65" s="6">
        <v>0</v>
      </c>
      <c r="S65" s="17"/>
    </row>
    <row r="66" spans="1:19" x14ac:dyDescent="0.2">
      <c r="A66" s="5" t="s">
        <v>109</v>
      </c>
      <c r="B66" s="14" t="s">
        <v>110</v>
      </c>
      <c r="C66" s="6">
        <v>120000</v>
      </c>
      <c r="D66" s="6">
        <v>0</v>
      </c>
      <c r="E66" s="6">
        <v>0</v>
      </c>
      <c r="F66" s="6">
        <v>0</v>
      </c>
      <c r="G66" s="6">
        <v>60500</v>
      </c>
      <c r="H66" s="6">
        <v>59500</v>
      </c>
      <c r="I66" s="6">
        <v>59500</v>
      </c>
      <c r="J66" s="6">
        <v>100</v>
      </c>
      <c r="K66" s="6">
        <v>59500</v>
      </c>
      <c r="L66" s="6">
        <v>100</v>
      </c>
      <c r="M66" s="6">
        <v>59500</v>
      </c>
      <c r="N66" s="6">
        <v>100</v>
      </c>
      <c r="O66" s="6">
        <v>59500</v>
      </c>
      <c r="P66" s="6">
        <v>100</v>
      </c>
      <c r="Q66" s="6">
        <v>0</v>
      </c>
      <c r="R66" s="6">
        <v>0</v>
      </c>
      <c r="S66" s="17"/>
    </row>
    <row r="67" spans="1:19" x14ac:dyDescent="0.2">
      <c r="A67" s="5" t="s">
        <v>111</v>
      </c>
      <c r="B67" s="14" t="s">
        <v>112</v>
      </c>
      <c r="C67" s="6">
        <v>1000000</v>
      </c>
      <c r="D67" s="6">
        <v>0</v>
      </c>
      <c r="E67" s="6">
        <v>0</v>
      </c>
      <c r="F67" s="6">
        <v>0</v>
      </c>
      <c r="G67" s="6">
        <v>253870</v>
      </c>
      <c r="H67" s="6">
        <v>746130</v>
      </c>
      <c r="I67" s="6">
        <v>746130</v>
      </c>
      <c r="J67" s="6">
        <v>100</v>
      </c>
      <c r="K67" s="6">
        <v>746130</v>
      </c>
      <c r="L67" s="6">
        <v>100</v>
      </c>
      <c r="M67" s="6">
        <v>746130</v>
      </c>
      <c r="N67" s="6">
        <v>100</v>
      </c>
      <c r="O67" s="6">
        <v>746130</v>
      </c>
      <c r="P67" s="6">
        <v>100</v>
      </c>
      <c r="Q67" s="6">
        <v>0</v>
      </c>
      <c r="R67" s="6">
        <v>0</v>
      </c>
      <c r="S67" s="17"/>
    </row>
    <row r="68" spans="1:19" x14ac:dyDescent="0.2">
      <c r="A68" s="5" t="s">
        <v>113</v>
      </c>
      <c r="B68" s="14" t="s">
        <v>114</v>
      </c>
      <c r="C68" s="6">
        <v>180000</v>
      </c>
      <c r="D68" s="6">
        <v>0</v>
      </c>
      <c r="E68" s="6">
        <v>0</v>
      </c>
      <c r="F68" s="6">
        <v>0</v>
      </c>
      <c r="G68" s="6">
        <v>60000</v>
      </c>
      <c r="H68" s="6">
        <v>120000</v>
      </c>
      <c r="I68" s="6">
        <v>120000</v>
      </c>
      <c r="J68" s="6">
        <v>100</v>
      </c>
      <c r="K68" s="6">
        <v>120000</v>
      </c>
      <c r="L68" s="6">
        <v>100</v>
      </c>
      <c r="M68" s="6">
        <v>120000</v>
      </c>
      <c r="N68" s="6">
        <v>100</v>
      </c>
      <c r="O68" s="6">
        <v>120000</v>
      </c>
      <c r="P68" s="6">
        <v>100</v>
      </c>
      <c r="Q68" s="6">
        <v>0</v>
      </c>
      <c r="R68" s="6">
        <v>0</v>
      </c>
      <c r="S68" s="17"/>
    </row>
    <row r="69" spans="1:19" x14ac:dyDescent="0.2">
      <c r="A69" s="5" t="s">
        <v>115</v>
      </c>
      <c r="B69" s="14" t="s">
        <v>116</v>
      </c>
      <c r="C69" s="6">
        <v>1600000</v>
      </c>
      <c r="D69" s="6">
        <v>0</v>
      </c>
      <c r="E69" s="6">
        <v>0</v>
      </c>
      <c r="F69" s="6">
        <v>0</v>
      </c>
      <c r="G69" s="6">
        <v>1299525</v>
      </c>
      <c r="H69" s="6">
        <v>300475</v>
      </c>
      <c r="I69" s="6">
        <v>300475</v>
      </c>
      <c r="J69" s="6">
        <v>100</v>
      </c>
      <c r="K69" s="6">
        <v>300475</v>
      </c>
      <c r="L69" s="6">
        <v>100</v>
      </c>
      <c r="M69" s="6">
        <v>300475</v>
      </c>
      <c r="N69" s="6">
        <v>100</v>
      </c>
      <c r="O69" s="6">
        <v>300475</v>
      </c>
      <c r="P69" s="6">
        <v>100</v>
      </c>
      <c r="Q69" s="6">
        <v>0</v>
      </c>
      <c r="R69" s="6">
        <v>0</v>
      </c>
      <c r="S69" s="17"/>
    </row>
    <row r="70" spans="1:19" x14ac:dyDescent="0.2">
      <c r="A70" s="5" t="s">
        <v>117</v>
      </c>
      <c r="B70" s="14" t="s">
        <v>118</v>
      </c>
      <c r="C70" s="6">
        <v>80000</v>
      </c>
      <c r="D70" s="6">
        <v>0</v>
      </c>
      <c r="E70" s="6">
        <v>0</v>
      </c>
      <c r="F70" s="6">
        <v>0</v>
      </c>
      <c r="G70" s="6">
        <v>15261</v>
      </c>
      <c r="H70" s="6">
        <v>64739</v>
      </c>
      <c r="I70" s="6">
        <v>58120</v>
      </c>
      <c r="J70" s="6">
        <v>89.775869259642604</v>
      </c>
      <c r="K70" s="6">
        <v>58120</v>
      </c>
      <c r="L70" s="6">
        <v>89.775869259642604</v>
      </c>
      <c r="M70" s="6">
        <v>58120</v>
      </c>
      <c r="N70" s="6">
        <v>89.775869259642604</v>
      </c>
      <c r="O70" s="6">
        <v>58120</v>
      </c>
      <c r="P70" s="6">
        <v>89.775869259642604</v>
      </c>
      <c r="Q70" s="6">
        <v>6619</v>
      </c>
      <c r="R70" s="6">
        <v>10.224130740357399</v>
      </c>
      <c r="S70" s="17"/>
    </row>
    <row r="71" spans="1:19" x14ac:dyDescent="0.2">
      <c r="A71" s="5" t="s">
        <v>119</v>
      </c>
      <c r="B71" s="14" t="s">
        <v>120</v>
      </c>
      <c r="C71" s="6">
        <v>1200000</v>
      </c>
      <c r="D71" s="6">
        <v>0</v>
      </c>
      <c r="E71" s="6">
        <v>0</v>
      </c>
      <c r="F71" s="6">
        <v>0</v>
      </c>
      <c r="G71" s="6">
        <v>789450</v>
      </c>
      <c r="H71" s="6">
        <v>410550</v>
      </c>
      <c r="I71" s="6">
        <v>410550</v>
      </c>
      <c r="J71" s="6">
        <v>100</v>
      </c>
      <c r="K71" s="6">
        <v>410550</v>
      </c>
      <c r="L71" s="6">
        <v>100</v>
      </c>
      <c r="M71" s="6">
        <v>410550</v>
      </c>
      <c r="N71" s="6">
        <v>100</v>
      </c>
      <c r="O71" s="6">
        <v>410550</v>
      </c>
      <c r="P71" s="6">
        <v>100</v>
      </c>
      <c r="Q71" s="6">
        <v>0</v>
      </c>
      <c r="R71" s="6">
        <v>0</v>
      </c>
      <c r="S71" s="17"/>
    </row>
    <row r="72" spans="1:19" x14ac:dyDescent="0.2">
      <c r="A72" s="5" t="s">
        <v>121</v>
      </c>
      <c r="B72" s="14" t="s">
        <v>122</v>
      </c>
      <c r="C72" s="6">
        <v>10000</v>
      </c>
      <c r="D72" s="6">
        <v>0</v>
      </c>
      <c r="E72" s="6">
        <v>0</v>
      </c>
      <c r="F72" s="6">
        <v>0</v>
      </c>
      <c r="G72" s="6">
        <v>0</v>
      </c>
      <c r="H72" s="6">
        <v>10000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10000</v>
      </c>
      <c r="R72" s="6">
        <v>100</v>
      </c>
      <c r="S72" s="17"/>
    </row>
    <row r="73" spans="1:19" x14ac:dyDescent="0.2">
      <c r="A73" s="5" t="s">
        <v>123</v>
      </c>
      <c r="B73" s="14" t="s">
        <v>124</v>
      </c>
      <c r="C73" s="6">
        <v>40000</v>
      </c>
      <c r="D73" s="6">
        <v>0</v>
      </c>
      <c r="E73" s="6">
        <v>0</v>
      </c>
      <c r="F73" s="6">
        <v>0</v>
      </c>
      <c r="G73" s="6">
        <v>22150</v>
      </c>
      <c r="H73" s="6">
        <v>17850</v>
      </c>
      <c r="I73" s="6">
        <v>17850</v>
      </c>
      <c r="J73" s="6">
        <v>100</v>
      </c>
      <c r="K73" s="6">
        <v>17850</v>
      </c>
      <c r="L73" s="6">
        <v>100</v>
      </c>
      <c r="M73" s="6">
        <v>17850</v>
      </c>
      <c r="N73" s="6">
        <v>100</v>
      </c>
      <c r="O73" s="6">
        <v>17850</v>
      </c>
      <c r="P73" s="6">
        <v>100</v>
      </c>
      <c r="Q73" s="6">
        <v>0</v>
      </c>
      <c r="R73" s="6">
        <v>0</v>
      </c>
      <c r="S73" s="17"/>
    </row>
    <row r="74" spans="1:19" x14ac:dyDescent="0.2">
      <c r="A74" s="5" t="s">
        <v>125</v>
      </c>
      <c r="B74" s="14" t="s">
        <v>126</v>
      </c>
      <c r="C74" s="6">
        <v>20000</v>
      </c>
      <c r="D74" s="6">
        <v>0</v>
      </c>
      <c r="E74" s="6">
        <v>0</v>
      </c>
      <c r="F74" s="6">
        <v>0</v>
      </c>
      <c r="G74" s="6">
        <v>0</v>
      </c>
      <c r="H74" s="6">
        <v>20000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20000</v>
      </c>
      <c r="R74" s="6">
        <v>100</v>
      </c>
      <c r="S74" s="17"/>
    </row>
    <row r="75" spans="1:19" x14ac:dyDescent="0.2">
      <c r="A75" s="5" t="s">
        <v>127</v>
      </c>
      <c r="B75" s="14" t="s">
        <v>128</v>
      </c>
      <c r="C75" s="6">
        <v>90000</v>
      </c>
      <c r="D75" s="6">
        <v>0</v>
      </c>
      <c r="E75" s="6">
        <v>0</v>
      </c>
      <c r="F75" s="6">
        <v>0</v>
      </c>
      <c r="G75" s="6">
        <v>68580</v>
      </c>
      <c r="H75" s="6">
        <v>21420</v>
      </c>
      <c r="I75" s="6">
        <v>21420</v>
      </c>
      <c r="J75" s="6">
        <v>100</v>
      </c>
      <c r="K75" s="6">
        <v>21420</v>
      </c>
      <c r="L75" s="6">
        <v>100</v>
      </c>
      <c r="M75" s="6">
        <v>21420</v>
      </c>
      <c r="N75" s="6">
        <v>100</v>
      </c>
      <c r="O75" s="6">
        <v>21420</v>
      </c>
      <c r="P75" s="6">
        <v>100</v>
      </c>
      <c r="Q75" s="6">
        <v>0</v>
      </c>
      <c r="R75" s="6">
        <v>0</v>
      </c>
      <c r="S75" s="17"/>
    </row>
    <row r="76" spans="1:19" x14ac:dyDescent="0.2">
      <c r="A76" s="5" t="s">
        <v>129</v>
      </c>
      <c r="B76" s="14" t="s">
        <v>130</v>
      </c>
      <c r="C76" s="6">
        <v>1000000</v>
      </c>
      <c r="D76" s="6">
        <v>0</v>
      </c>
      <c r="E76" s="6">
        <v>52095</v>
      </c>
      <c r="F76" s="6">
        <v>0</v>
      </c>
      <c r="G76" s="6">
        <v>0</v>
      </c>
      <c r="H76" s="6">
        <v>947905</v>
      </c>
      <c r="I76" s="6">
        <v>947905</v>
      </c>
      <c r="J76" s="6">
        <v>100</v>
      </c>
      <c r="K76" s="6">
        <v>947905</v>
      </c>
      <c r="L76" s="6">
        <v>100</v>
      </c>
      <c r="M76" s="6">
        <v>947905</v>
      </c>
      <c r="N76" s="6">
        <v>100</v>
      </c>
      <c r="O76" s="6">
        <v>947905</v>
      </c>
      <c r="P76" s="6">
        <v>100</v>
      </c>
      <c r="Q76" s="6">
        <v>0</v>
      </c>
      <c r="R76" s="6">
        <v>0</v>
      </c>
      <c r="S76" s="17"/>
    </row>
    <row r="77" spans="1:19" x14ac:dyDescent="0.2">
      <c r="A77" s="5" t="s">
        <v>131</v>
      </c>
      <c r="B77" s="14" t="s">
        <v>132</v>
      </c>
      <c r="C77" s="6">
        <v>500000</v>
      </c>
      <c r="D77" s="6">
        <v>0</v>
      </c>
      <c r="E77" s="6">
        <v>0</v>
      </c>
      <c r="F77" s="6">
        <v>0</v>
      </c>
      <c r="G77" s="6">
        <v>0</v>
      </c>
      <c r="H77" s="6">
        <v>500000</v>
      </c>
      <c r="I77" s="6">
        <v>500000</v>
      </c>
      <c r="J77" s="6">
        <v>100</v>
      </c>
      <c r="K77" s="6">
        <v>500000</v>
      </c>
      <c r="L77" s="6">
        <v>100</v>
      </c>
      <c r="M77" s="6">
        <v>500000</v>
      </c>
      <c r="N77" s="6">
        <v>100</v>
      </c>
      <c r="O77" s="6">
        <v>500000</v>
      </c>
      <c r="P77" s="6">
        <v>100</v>
      </c>
      <c r="Q77" s="6">
        <v>0</v>
      </c>
      <c r="R77" s="6">
        <v>0</v>
      </c>
      <c r="S77" s="17"/>
    </row>
    <row r="78" spans="1:19" x14ac:dyDescent="0.2">
      <c r="A78" s="5" t="s">
        <v>133</v>
      </c>
      <c r="B78" s="14" t="s">
        <v>134</v>
      </c>
      <c r="C78" s="6">
        <v>500000</v>
      </c>
      <c r="D78" s="6">
        <v>0</v>
      </c>
      <c r="E78" s="6">
        <v>0</v>
      </c>
      <c r="F78" s="6">
        <v>0</v>
      </c>
      <c r="G78" s="6">
        <v>0</v>
      </c>
      <c r="H78" s="6">
        <v>500000</v>
      </c>
      <c r="I78" s="6">
        <v>500000</v>
      </c>
      <c r="J78" s="6">
        <v>100</v>
      </c>
      <c r="K78" s="6">
        <v>500000</v>
      </c>
      <c r="L78" s="6">
        <v>100</v>
      </c>
      <c r="M78" s="6">
        <v>500000</v>
      </c>
      <c r="N78" s="6">
        <v>100</v>
      </c>
      <c r="O78" s="6">
        <v>500000</v>
      </c>
      <c r="P78" s="6">
        <v>100</v>
      </c>
      <c r="Q78" s="6">
        <v>0</v>
      </c>
      <c r="R78" s="6">
        <v>0</v>
      </c>
      <c r="S78" s="17"/>
    </row>
    <row r="79" spans="1:19" x14ac:dyDescent="0.2">
      <c r="A79" s="5" t="s">
        <v>135</v>
      </c>
      <c r="B79" s="14" t="s">
        <v>136</v>
      </c>
      <c r="C79" s="6">
        <v>80000</v>
      </c>
      <c r="D79" s="6">
        <v>0</v>
      </c>
      <c r="E79" s="6">
        <v>0</v>
      </c>
      <c r="F79" s="6">
        <v>0</v>
      </c>
      <c r="G79" s="6">
        <v>52834</v>
      </c>
      <c r="H79" s="6">
        <v>27166</v>
      </c>
      <c r="I79" s="6">
        <v>9282</v>
      </c>
      <c r="J79" s="6">
        <v>34.167709637046293</v>
      </c>
      <c r="K79" s="6">
        <v>9282</v>
      </c>
      <c r="L79" s="6">
        <v>34.167709637046293</v>
      </c>
      <c r="M79" s="6">
        <v>9282</v>
      </c>
      <c r="N79" s="6">
        <v>34.167709637046293</v>
      </c>
      <c r="O79" s="6">
        <v>9282</v>
      </c>
      <c r="P79" s="6">
        <v>34.167709637046293</v>
      </c>
      <c r="Q79" s="6">
        <v>17884</v>
      </c>
      <c r="R79" s="6">
        <v>65.8322903629537</v>
      </c>
      <c r="S79" s="17"/>
    </row>
    <row r="80" spans="1:19" x14ac:dyDescent="0.2">
      <c r="A80" s="5" t="s">
        <v>137</v>
      </c>
      <c r="B80" s="14" t="s">
        <v>138</v>
      </c>
      <c r="C80" s="6">
        <v>50000</v>
      </c>
      <c r="D80" s="6">
        <v>0</v>
      </c>
      <c r="E80" s="6">
        <v>0</v>
      </c>
      <c r="F80" s="6">
        <v>0</v>
      </c>
      <c r="G80" s="6">
        <v>50000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17"/>
    </row>
    <row r="81" spans="1:19" x14ac:dyDescent="0.2">
      <c r="A81" s="5" t="s">
        <v>139</v>
      </c>
      <c r="B81" s="14" t="s">
        <v>140</v>
      </c>
      <c r="C81" s="6">
        <v>500000</v>
      </c>
      <c r="D81" s="6">
        <v>0</v>
      </c>
      <c r="E81" s="6">
        <v>0</v>
      </c>
      <c r="F81" s="6">
        <v>0</v>
      </c>
      <c r="G81" s="6">
        <v>0</v>
      </c>
      <c r="H81" s="6">
        <v>500000</v>
      </c>
      <c r="I81" s="6">
        <v>499600</v>
      </c>
      <c r="J81" s="6">
        <v>99.92</v>
      </c>
      <c r="K81" s="6">
        <v>499600</v>
      </c>
      <c r="L81" s="6">
        <v>99.92</v>
      </c>
      <c r="M81" s="6">
        <v>499600</v>
      </c>
      <c r="N81" s="6">
        <v>99.92</v>
      </c>
      <c r="O81" s="6">
        <v>499600</v>
      </c>
      <c r="P81" s="6">
        <v>99.92</v>
      </c>
      <c r="Q81" s="6">
        <v>400</v>
      </c>
      <c r="R81" s="6">
        <v>0.08</v>
      </c>
      <c r="S81" s="17"/>
    </row>
    <row r="82" spans="1:19" x14ac:dyDescent="0.2">
      <c r="A82" s="5" t="s">
        <v>141</v>
      </c>
      <c r="B82" s="14" t="s">
        <v>142</v>
      </c>
      <c r="C82" s="6">
        <v>1500000</v>
      </c>
      <c r="D82" s="6">
        <v>1500000</v>
      </c>
      <c r="E82" s="6">
        <v>1500000</v>
      </c>
      <c r="F82" s="6">
        <v>0</v>
      </c>
      <c r="G82" s="6">
        <v>0</v>
      </c>
      <c r="H82" s="6">
        <v>1500000</v>
      </c>
      <c r="I82" s="6">
        <v>1499998</v>
      </c>
      <c r="J82" s="6">
        <v>99.999866666666705</v>
      </c>
      <c r="K82" s="6">
        <v>1499998</v>
      </c>
      <c r="L82" s="6">
        <v>99.999866666666705</v>
      </c>
      <c r="M82" s="6">
        <v>1499998</v>
      </c>
      <c r="N82" s="6">
        <v>99.999866666666705</v>
      </c>
      <c r="O82" s="6">
        <v>1499998</v>
      </c>
      <c r="P82" s="6">
        <v>99.999866666666705</v>
      </c>
      <c r="Q82" s="6">
        <v>2</v>
      </c>
      <c r="R82" s="6">
        <v>1.3333333333333301E-4</v>
      </c>
      <c r="S82" s="17"/>
    </row>
    <row r="83" spans="1:19" x14ac:dyDescent="0.2">
      <c r="A83" s="5" t="s">
        <v>143</v>
      </c>
      <c r="B83" s="14" t="s">
        <v>144</v>
      </c>
      <c r="C83" s="6">
        <v>180000</v>
      </c>
      <c r="D83" s="6">
        <v>0</v>
      </c>
      <c r="E83" s="6">
        <v>0</v>
      </c>
      <c r="F83" s="6">
        <v>0</v>
      </c>
      <c r="G83" s="6">
        <v>59800</v>
      </c>
      <c r="H83" s="6">
        <v>120200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120200</v>
      </c>
      <c r="R83" s="6">
        <v>100</v>
      </c>
      <c r="S83" s="17"/>
    </row>
    <row r="84" spans="1:19" x14ac:dyDescent="0.2">
      <c r="A84" s="5" t="s">
        <v>145</v>
      </c>
      <c r="B84" s="14" t="s">
        <v>146</v>
      </c>
      <c r="C84" s="6">
        <v>40000</v>
      </c>
      <c r="D84" s="6">
        <v>0</v>
      </c>
      <c r="E84" s="6">
        <v>0</v>
      </c>
      <c r="F84" s="6">
        <v>0</v>
      </c>
      <c r="G84" s="6">
        <v>40000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17"/>
    </row>
    <row r="85" spans="1:19" x14ac:dyDescent="0.2">
      <c r="A85" s="5" t="s">
        <v>147</v>
      </c>
      <c r="B85" s="14" t="s">
        <v>148</v>
      </c>
      <c r="C85" s="6">
        <v>500000</v>
      </c>
      <c r="D85" s="6">
        <v>0</v>
      </c>
      <c r="E85" s="6">
        <v>0</v>
      </c>
      <c r="F85" s="6">
        <v>1098650</v>
      </c>
      <c r="G85" s="6">
        <v>0</v>
      </c>
      <c r="H85" s="6">
        <v>1598650</v>
      </c>
      <c r="I85" s="6">
        <v>1598650</v>
      </c>
      <c r="J85" s="6">
        <v>100</v>
      </c>
      <c r="K85" s="6">
        <v>1598650</v>
      </c>
      <c r="L85" s="6">
        <v>100</v>
      </c>
      <c r="M85" s="6">
        <v>1598650</v>
      </c>
      <c r="N85" s="6">
        <v>100</v>
      </c>
      <c r="O85" s="6">
        <v>1598650</v>
      </c>
      <c r="P85" s="6">
        <v>100</v>
      </c>
      <c r="Q85" s="6">
        <v>0</v>
      </c>
      <c r="R85" s="6">
        <v>0</v>
      </c>
      <c r="S85" s="17"/>
    </row>
    <row r="86" spans="1:19" x14ac:dyDescent="0.2">
      <c r="A86" s="5" t="s">
        <v>149</v>
      </c>
      <c r="B86" s="14" t="s">
        <v>150</v>
      </c>
      <c r="C86" s="6">
        <v>0</v>
      </c>
      <c r="D86" s="6">
        <v>5070000</v>
      </c>
      <c r="E86" s="6">
        <v>0</v>
      </c>
      <c r="F86" s="6">
        <v>0</v>
      </c>
      <c r="G86" s="6">
        <v>0</v>
      </c>
      <c r="H86" s="6">
        <v>5070000</v>
      </c>
      <c r="I86" s="6">
        <v>5070000</v>
      </c>
      <c r="J86" s="6">
        <v>100</v>
      </c>
      <c r="K86" s="6">
        <v>5070000</v>
      </c>
      <c r="L86" s="6">
        <v>100</v>
      </c>
      <c r="M86" s="6">
        <v>5070000</v>
      </c>
      <c r="N86" s="6">
        <v>100</v>
      </c>
      <c r="O86" s="6">
        <v>5070000</v>
      </c>
      <c r="P86" s="6">
        <v>100</v>
      </c>
      <c r="Q86" s="6">
        <v>0</v>
      </c>
      <c r="R86" s="6">
        <v>0</v>
      </c>
      <c r="S86" s="17"/>
    </row>
    <row r="87" spans="1:19" x14ac:dyDescent="0.2">
      <c r="A87" s="5" t="s">
        <v>151</v>
      </c>
      <c r="B87" s="14" t="s">
        <v>152</v>
      </c>
      <c r="C87" s="6">
        <v>100000</v>
      </c>
      <c r="D87" s="6">
        <v>0</v>
      </c>
      <c r="E87" s="6">
        <v>0</v>
      </c>
      <c r="F87" s="6">
        <v>0</v>
      </c>
      <c r="G87" s="6">
        <v>100000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17"/>
    </row>
    <row r="88" spans="1:19" x14ac:dyDescent="0.2">
      <c r="A88" s="5" t="s">
        <v>153</v>
      </c>
      <c r="B88" s="14" t="s">
        <v>154</v>
      </c>
      <c r="C88" s="6">
        <v>130000</v>
      </c>
      <c r="D88" s="6">
        <v>0</v>
      </c>
      <c r="E88" s="6">
        <v>0</v>
      </c>
      <c r="F88" s="6">
        <v>0</v>
      </c>
      <c r="G88" s="6">
        <v>0</v>
      </c>
      <c r="H88" s="6">
        <v>130000</v>
      </c>
      <c r="I88" s="6">
        <v>92820</v>
      </c>
      <c r="J88" s="6">
        <v>71.400000000000006</v>
      </c>
      <c r="K88" s="6">
        <v>92820</v>
      </c>
      <c r="L88" s="6">
        <v>71.400000000000006</v>
      </c>
      <c r="M88" s="6">
        <v>92820</v>
      </c>
      <c r="N88" s="6">
        <v>71.400000000000006</v>
      </c>
      <c r="O88" s="6">
        <v>92820</v>
      </c>
      <c r="P88" s="6">
        <v>71.400000000000006</v>
      </c>
      <c r="Q88" s="6">
        <v>37180</v>
      </c>
      <c r="R88" s="6">
        <v>28.6</v>
      </c>
      <c r="S88" s="17"/>
    </row>
    <row r="89" spans="1:19" x14ac:dyDescent="0.2">
      <c r="A89" s="5" t="s">
        <v>155</v>
      </c>
      <c r="B89" s="14" t="s">
        <v>156</v>
      </c>
      <c r="C89" s="6">
        <v>1000000</v>
      </c>
      <c r="D89" s="6">
        <v>0</v>
      </c>
      <c r="E89" s="6">
        <v>0</v>
      </c>
      <c r="F89" s="6">
        <v>40760</v>
      </c>
      <c r="G89" s="6">
        <v>0</v>
      </c>
      <c r="H89" s="6">
        <v>1040760</v>
      </c>
      <c r="I89" s="6">
        <v>1040760</v>
      </c>
      <c r="J89" s="6">
        <v>100</v>
      </c>
      <c r="K89" s="6">
        <v>1040760</v>
      </c>
      <c r="L89" s="6">
        <v>100</v>
      </c>
      <c r="M89" s="6">
        <v>1040760</v>
      </c>
      <c r="N89" s="6">
        <v>100</v>
      </c>
      <c r="O89" s="6">
        <v>1040760</v>
      </c>
      <c r="P89" s="6">
        <v>100</v>
      </c>
      <c r="Q89" s="6">
        <v>0</v>
      </c>
      <c r="R89" s="6">
        <v>0</v>
      </c>
      <c r="S89" s="17"/>
    </row>
    <row r="90" spans="1:19" x14ac:dyDescent="0.2">
      <c r="A90" s="5" t="s">
        <v>157</v>
      </c>
      <c r="B90" s="14" t="s">
        <v>158</v>
      </c>
      <c r="C90" s="6">
        <v>1068473</v>
      </c>
      <c r="D90" s="6">
        <v>0</v>
      </c>
      <c r="E90" s="6">
        <v>0</v>
      </c>
      <c r="F90" s="6">
        <v>0</v>
      </c>
      <c r="G90" s="6">
        <v>200000</v>
      </c>
      <c r="H90" s="6">
        <v>868473</v>
      </c>
      <c r="I90" s="6">
        <v>794476</v>
      </c>
      <c r="J90" s="6">
        <v>91.479643005597197</v>
      </c>
      <c r="K90" s="6">
        <v>794476</v>
      </c>
      <c r="L90" s="6">
        <v>91.479643005597197</v>
      </c>
      <c r="M90" s="6">
        <v>794476</v>
      </c>
      <c r="N90" s="6">
        <v>91.479643005597197</v>
      </c>
      <c r="O90" s="6">
        <v>794476</v>
      </c>
      <c r="P90" s="6">
        <v>91.479643005597197</v>
      </c>
      <c r="Q90" s="6">
        <v>73997</v>
      </c>
      <c r="R90" s="6">
        <v>8.520356994402821</v>
      </c>
      <c r="S90" s="17"/>
    </row>
    <row r="91" spans="1:19" x14ac:dyDescent="0.2">
      <c r="A91" s="5" t="s">
        <v>159</v>
      </c>
      <c r="B91" s="14" t="s">
        <v>160</v>
      </c>
      <c r="C91" s="6">
        <v>500000</v>
      </c>
      <c r="D91" s="6">
        <v>0</v>
      </c>
      <c r="E91" s="6">
        <v>0</v>
      </c>
      <c r="F91" s="6">
        <v>0</v>
      </c>
      <c r="G91" s="6">
        <v>0</v>
      </c>
      <c r="H91" s="6">
        <v>500000</v>
      </c>
      <c r="I91" s="6">
        <v>500000</v>
      </c>
      <c r="J91" s="6">
        <v>100</v>
      </c>
      <c r="K91" s="6">
        <v>500000</v>
      </c>
      <c r="L91" s="6">
        <v>100</v>
      </c>
      <c r="M91" s="6">
        <v>500000</v>
      </c>
      <c r="N91" s="6">
        <v>100</v>
      </c>
      <c r="O91" s="6">
        <v>500000</v>
      </c>
      <c r="P91" s="6">
        <v>100</v>
      </c>
      <c r="Q91" s="6">
        <v>0</v>
      </c>
      <c r="R91" s="6">
        <v>0</v>
      </c>
      <c r="S91" s="17"/>
    </row>
    <row r="92" spans="1:19" x14ac:dyDescent="0.2">
      <c r="A92" s="5" t="s">
        <v>161</v>
      </c>
      <c r="B92" s="14" t="s">
        <v>162</v>
      </c>
      <c r="C92" s="6">
        <v>150000</v>
      </c>
      <c r="D92" s="6">
        <v>0</v>
      </c>
      <c r="E92" s="6">
        <v>0</v>
      </c>
      <c r="F92" s="6">
        <v>0</v>
      </c>
      <c r="G92" s="6">
        <v>0</v>
      </c>
      <c r="H92" s="6">
        <v>150000</v>
      </c>
      <c r="I92" s="6">
        <v>61153.459999999992</v>
      </c>
      <c r="J92" s="6">
        <v>80.961786666666697</v>
      </c>
      <c r="K92" s="6">
        <v>61153.459999999992</v>
      </c>
      <c r="L92" s="6">
        <v>80.961786666666697</v>
      </c>
      <c r="M92" s="6">
        <v>61153.459999999992</v>
      </c>
      <c r="N92" s="6">
        <v>80.961786666666697</v>
      </c>
      <c r="O92" s="6">
        <v>61153.459999999992</v>
      </c>
      <c r="P92" s="6">
        <v>80.961786666666697</v>
      </c>
      <c r="Q92" s="6">
        <v>88846.540000000008</v>
      </c>
      <c r="R92" s="6">
        <v>19.038213333333299</v>
      </c>
      <c r="S92" s="17"/>
    </row>
    <row r="93" spans="1:19" x14ac:dyDescent="0.2">
      <c r="A93" s="5" t="s">
        <v>163</v>
      </c>
      <c r="B93" s="14" t="s">
        <v>164</v>
      </c>
      <c r="C93" s="6">
        <v>1500000</v>
      </c>
      <c r="D93" s="6">
        <v>0</v>
      </c>
      <c r="E93" s="6">
        <v>0</v>
      </c>
      <c r="F93" s="6">
        <v>0</v>
      </c>
      <c r="G93" s="6">
        <v>127749</v>
      </c>
      <c r="H93" s="6">
        <v>1372251</v>
      </c>
      <c r="I93" s="6">
        <v>1372251</v>
      </c>
      <c r="J93" s="6">
        <v>100</v>
      </c>
      <c r="K93" s="6">
        <v>1372251</v>
      </c>
      <c r="L93" s="6">
        <v>100</v>
      </c>
      <c r="M93" s="6">
        <v>1372248</v>
      </c>
      <c r="N93" s="6">
        <v>99.999781381102991</v>
      </c>
      <c r="O93" s="6">
        <v>1372248</v>
      </c>
      <c r="P93" s="6">
        <v>99.999781381102991</v>
      </c>
      <c r="Q93" s="6">
        <v>0</v>
      </c>
      <c r="R93" s="6">
        <v>0</v>
      </c>
      <c r="S93" s="17"/>
    </row>
    <row r="94" spans="1:19" x14ac:dyDescent="0.2">
      <c r="A94" s="5" t="s">
        <v>165</v>
      </c>
      <c r="B94" s="14" t="s">
        <v>164</v>
      </c>
      <c r="C94" s="6">
        <v>0</v>
      </c>
      <c r="D94" s="6">
        <v>1558881.03</v>
      </c>
      <c r="E94" s="6">
        <v>1558881.03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17"/>
    </row>
    <row r="95" spans="1:19" x14ac:dyDescent="0.2">
      <c r="A95" s="5" t="s">
        <v>166</v>
      </c>
      <c r="B95" s="14" t="s">
        <v>167</v>
      </c>
      <c r="C95" s="6">
        <v>2500000</v>
      </c>
      <c r="D95" s="6">
        <v>0</v>
      </c>
      <c r="E95" s="6">
        <v>0</v>
      </c>
      <c r="F95" s="6">
        <v>0</v>
      </c>
      <c r="G95" s="6">
        <v>0</v>
      </c>
      <c r="H95" s="6">
        <v>2500000</v>
      </c>
      <c r="I95" s="6">
        <v>1762648</v>
      </c>
      <c r="J95" s="6">
        <v>70.505920000000003</v>
      </c>
      <c r="K95" s="6">
        <v>1762648</v>
      </c>
      <c r="L95" s="6">
        <v>70.505920000000003</v>
      </c>
      <c r="M95" s="6">
        <v>1762648</v>
      </c>
      <c r="N95" s="6">
        <v>70.505920000000003</v>
      </c>
      <c r="O95" s="6">
        <v>1762648</v>
      </c>
      <c r="P95" s="6">
        <v>70.505920000000003</v>
      </c>
      <c r="Q95" s="6">
        <v>737352</v>
      </c>
      <c r="R95" s="6">
        <v>29.49408</v>
      </c>
      <c r="S95" s="17"/>
    </row>
    <row r="96" spans="1:19" x14ac:dyDescent="0.2">
      <c r="A96" s="5" t="s">
        <v>168</v>
      </c>
      <c r="B96" s="14" t="s">
        <v>169</v>
      </c>
      <c r="C96" s="6">
        <v>0</v>
      </c>
      <c r="D96" s="6">
        <v>5524046.04</v>
      </c>
      <c r="E96" s="6">
        <v>3233118.97</v>
      </c>
      <c r="F96" s="6">
        <v>0</v>
      </c>
      <c r="G96" s="6">
        <v>0</v>
      </c>
      <c r="H96" s="6">
        <v>2290927.0699999998</v>
      </c>
      <c r="I96" s="6">
        <v>2275095</v>
      </c>
      <c r="J96" s="6">
        <v>99.308923002948305</v>
      </c>
      <c r="K96" s="6">
        <v>2275095</v>
      </c>
      <c r="L96" s="6">
        <v>99.308923002948305</v>
      </c>
      <c r="M96" s="6">
        <v>2275095</v>
      </c>
      <c r="N96" s="6">
        <v>99.308923002948305</v>
      </c>
      <c r="O96" s="6">
        <v>2275095</v>
      </c>
      <c r="P96" s="6">
        <v>99.308923002948305</v>
      </c>
      <c r="Q96" s="6">
        <v>15832.07</v>
      </c>
      <c r="R96" s="6">
        <v>0.69107699705167802</v>
      </c>
      <c r="S96" s="17"/>
    </row>
    <row r="97" spans="1:19" x14ac:dyDescent="0.2">
      <c r="A97" s="5" t="s">
        <v>170</v>
      </c>
      <c r="B97" s="14" t="s">
        <v>171</v>
      </c>
      <c r="C97" s="6">
        <v>12382766</v>
      </c>
      <c r="D97" s="6">
        <v>0</v>
      </c>
      <c r="E97" s="6">
        <v>0</v>
      </c>
      <c r="F97" s="6">
        <v>2632119.36</v>
      </c>
      <c r="G97" s="6">
        <v>196685</v>
      </c>
      <c r="H97" s="6">
        <v>14818200.359999999</v>
      </c>
      <c r="I97" s="6">
        <v>14818103</v>
      </c>
      <c r="J97" s="6">
        <v>99.999342970147296</v>
      </c>
      <c r="K97" s="6">
        <v>14818103</v>
      </c>
      <c r="L97" s="6">
        <v>99.999342970147296</v>
      </c>
      <c r="M97" s="6">
        <v>14818103</v>
      </c>
      <c r="N97" s="6">
        <v>99.999342970147296</v>
      </c>
      <c r="O97" s="6">
        <v>14818103</v>
      </c>
      <c r="P97" s="6">
        <v>99.999342970147296</v>
      </c>
      <c r="Q97" s="6">
        <v>97.36</v>
      </c>
      <c r="R97" s="6">
        <v>6.5702985271282998E-4</v>
      </c>
      <c r="S97" s="17"/>
    </row>
    <row r="98" spans="1:19" x14ac:dyDescent="0.2">
      <c r="A98" s="5" t="s">
        <v>172</v>
      </c>
      <c r="B98" s="14" t="s">
        <v>171</v>
      </c>
      <c r="C98" s="6">
        <v>5526527</v>
      </c>
      <c r="D98" s="6">
        <v>0</v>
      </c>
      <c r="E98" s="6">
        <v>0</v>
      </c>
      <c r="F98" s="6">
        <v>0</v>
      </c>
      <c r="G98" s="6">
        <v>0</v>
      </c>
      <c r="H98" s="6">
        <v>5526527</v>
      </c>
      <c r="I98" s="6">
        <v>5526527</v>
      </c>
      <c r="J98" s="6">
        <v>100</v>
      </c>
      <c r="K98" s="6">
        <v>5526527</v>
      </c>
      <c r="L98" s="6">
        <v>100</v>
      </c>
      <c r="M98" s="6">
        <v>5526527</v>
      </c>
      <c r="N98" s="6">
        <v>100</v>
      </c>
      <c r="O98" s="6">
        <v>5526527</v>
      </c>
      <c r="P98" s="6">
        <v>100</v>
      </c>
      <c r="Q98" s="6">
        <v>0</v>
      </c>
      <c r="R98" s="6">
        <v>0</v>
      </c>
      <c r="S98" s="17"/>
    </row>
    <row r="99" spans="1:19" x14ac:dyDescent="0.2">
      <c r="A99" s="5" t="s">
        <v>173</v>
      </c>
      <c r="B99" s="14" t="s">
        <v>174</v>
      </c>
      <c r="C99" s="6">
        <v>0</v>
      </c>
      <c r="D99" s="6">
        <v>4037793</v>
      </c>
      <c r="E99" s="6">
        <v>0</v>
      </c>
      <c r="F99" s="6">
        <v>0</v>
      </c>
      <c r="G99" s="6">
        <v>0</v>
      </c>
      <c r="H99" s="6">
        <v>4037793</v>
      </c>
      <c r="I99" s="6">
        <v>4022200</v>
      </c>
      <c r="J99" s="6">
        <v>99.613823690318</v>
      </c>
      <c r="K99" s="6">
        <v>4022200</v>
      </c>
      <c r="L99" s="6">
        <v>99.613823690318</v>
      </c>
      <c r="M99" s="6">
        <v>4022200</v>
      </c>
      <c r="N99" s="6">
        <v>99.613823690318</v>
      </c>
      <c r="O99" s="6">
        <v>4022200</v>
      </c>
      <c r="P99" s="6">
        <v>99.613823690318</v>
      </c>
      <c r="Q99" s="6">
        <v>15593</v>
      </c>
      <c r="R99" s="6">
        <v>0.38617630968204703</v>
      </c>
      <c r="S99" s="17"/>
    </row>
    <row r="100" spans="1:19" x14ac:dyDescent="0.2">
      <c r="A100" s="5" t="s">
        <v>175</v>
      </c>
      <c r="B100" s="14" t="s">
        <v>176</v>
      </c>
      <c r="C100" s="6">
        <v>1629000</v>
      </c>
      <c r="D100" s="6">
        <v>0</v>
      </c>
      <c r="E100" s="6">
        <v>0</v>
      </c>
      <c r="F100" s="6">
        <v>0</v>
      </c>
      <c r="G100" s="6">
        <v>117472</v>
      </c>
      <c r="H100" s="6">
        <v>1511528</v>
      </c>
      <c r="I100" s="6">
        <v>1511528</v>
      </c>
      <c r="J100" s="6">
        <v>100</v>
      </c>
      <c r="K100" s="6">
        <v>1511528</v>
      </c>
      <c r="L100" s="6">
        <v>100</v>
      </c>
      <c r="M100" s="6">
        <v>1511528</v>
      </c>
      <c r="N100" s="6">
        <v>100</v>
      </c>
      <c r="O100" s="6">
        <v>1511528</v>
      </c>
      <c r="P100" s="6">
        <v>100</v>
      </c>
      <c r="Q100" s="6">
        <v>0</v>
      </c>
      <c r="R100" s="6">
        <v>0</v>
      </c>
      <c r="S100" s="17"/>
    </row>
    <row r="101" spans="1:19" x14ac:dyDescent="0.2">
      <c r="A101" s="5" t="s">
        <v>177</v>
      </c>
      <c r="B101" s="14" t="s">
        <v>178</v>
      </c>
      <c r="C101" s="6">
        <v>1000000</v>
      </c>
      <c r="D101" s="6">
        <v>0</v>
      </c>
      <c r="E101" s="6">
        <v>0</v>
      </c>
      <c r="F101" s="6">
        <v>0</v>
      </c>
      <c r="G101" s="6">
        <v>0</v>
      </c>
      <c r="H101" s="6">
        <v>1000000</v>
      </c>
      <c r="I101" s="6">
        <v>1000000</v>
      </c>
      <c r="J101" s="6">
        <v>100</v>
      </c>
      <c r="K101" s="6">
        <v>1000000</v>
      </c>
      <c r="L101" s="6">
        <v>100</v>
      </c>
      <c r="M101" s="6">
        <v>1000000</v>
      </c>
      <c r="N101" s="6">
        <v>100</v>
      </c>
      <c r="O101" s="6">
        <v>1000000</v>
      </c>
      <c r="P101" s="6">
        <v>100</v>
      </c>
      <c r="Q101" s="6">
        <v>0</v>
      </c>
      <c r="R101" s="6">
        <v>0</v>
      </c>
      <c r="S101" s="17"/>
    </row>
    <row r="102" spans="1:19" x14ac:dyDescent="0.2">
      <c r="A102" s="5" t="s">
        <v>179</v>
      </c>
      <c r="B102" s="14" t="s">
        <v>180</v>
      </c>
      <c r="C102" s="6">
        <v>2000000</v>
      </c>
      <c r="D102" s="6">
        <v>1941119.3599999999</v>
      </c>
      <c r="E102" s="6">
        <v>0</v>
      </c>
      <c r="F102" s="6">
        <v>0</v>
      </c>
      <c r="G102" s="6">
        <v>2632119.36</v>
      </c>
      <c r="H102" s="6">
        <v>1309000</v>
      </c>
      <c r="I102" s="6">
        <v>1309000</v>
      </c>
      <c r="J102" s="6">
        <v>100</v>
      </c>
      <c r="K102" s="6">
        <v>1309000</v>
      </c>
      <c r="L102" s="6">
        <v>100</v>
      </c>
      <c r="M102" s="6">
        <v>1309000</v>
      </c>
      <c r="N102" s="6">
        <v>100</v>
      </c>
      <c r="O102" s="6">
        <v>1309000</v>
      </c>
      <c r="P102" s="6">
        <v>100</v>
      </c>
      <c r="Q102" s="6">
        <v>0</v>
      </c>
      <c r="R102" s="6">
        <v>0</v>
      </c>
      <c r="S102" s="17"/>
    </row>
    <row r="103" spans="1:19" ht="63.75" x14ac:dyDescent="0.2">
      <c r="A103" s="5" t="s">
        <v>181</v>
      </c>
      <c r="B103" s="16" t="s">
        <v>182</v>
      </c>
      <c r="C103" s="6">
        <v>120000</v>
      </c>
      <c r="D103" s="6">
        <v>0</v>
      </c>
      <c r="E103" s="6">
        <v>0</v>
      </c>
      <c r="F103" s="6">
        <v>0</v>
      </c>
      <c r="G103" s="6">
        <v>0</v>
      </c>
      <c r="H103" s="6">
        <v>120000</v>
      </c>
      <c r="I103" s="6">
        <v>36890</v>
      </c>
      <c r="J103" s="6">
        <v>30.741666666666699</v>
      </c>
      <c r="K103" s="6">
        <v>36890</v>
      </c>
      <c r="L103" s="6">
        <v>30.741666666666699</v>
      </c>
      <c r="M103" s="6">
        <v>36890</v>
      </c>
      <c r="N103" s="6">
        <v>30.741666666666699</v>
      </c>
      <c r="O103" s="6">
        <v>36890</v>
      </c>
      <c r="P103" s="6">
        <v>30.741666666666699</v>
      </c>
      <c r="Q103" s="6">
        <v>83110</v>
      </c>
      <c r="R103" s="6">
        <v>69.258333333333297</v>
      </c>
      <c r="S103" s="17"/>
    </row>
    <row r="104" spans="1:19" ht="38.25" x14ac:dyDescent="0.2">
      <c r="A104" s="5" t="s">
        <v>183</v>
      </c>
      <c r="B104" s="16" t="s">
        <v>184</v>
      </c>
      <c r="C104" s="6">
        <v>20000</v>
      </c>
      <c r="D104" s="6">
        <v>0</v>
      </c>
      <c r="E104" s="6">
        <v>0</v>
      </c>
      <c r="F104" s="6">
        <v>0</v>
      </c>
      <c r="G104" s="6">
        <v>0</v>
      </c>
      <c r="H104" s="6">
        <v>20000</v>
      </c>
      <c r="I104" s="6">
        <v>20000</v>
      </c>
      <c r="J104" s="6">
        <v>100</v>
      </c>
      <c r="K104" s="6">
        <v>20000</v>
      </c>
      <c r="L104" s="6">
        <v>100</v>
      </c>
      <c r="M104" s="6">
        <v>20000</v>
      </c>
      <c r="N104" s="6">
        <v>100</v>
      </c>
      <c r="O104" s="6">
        <v>20000</v>
      </c>
      <c r="P104" s="6">
        <v>100</v>
      </c>
      <c r="Q104" s="6">
        <v>0</v>
      </c>
      <c r="R104" s="6">
        <v>0</v>
      </c>
      <c r="S104" s="17"/>
    </row>
    <row r="105" spans="1:19" ht="38.25" x14ac:dyDescent="0.2">
      <c r="A105" s="5" t="s">
        <v>185</v>
      </c>
      <c r="B105" s="16" t="s">
        <v>184</v>
      </c>
      <c r="C105" s="6">
        <v>360000</v>
      </c>
      <c r="D105" s="6">
        <v>0</v>
      </c>
      <c r="E105" s="6">
        <v>0</v>
      </c>
      <c r="F105" s="6">
        <v>0</v>
      </c>
      <c r="G105" s="6">
        <v>0</v>
      </c>
      <c r="H105" s="6">
        <v>360000</v>
      </c>
      <c r="I105" s="6">
        <v>130000</v>
      </c>
      <c r="J105" s="6">
        <v>36.111111111111107</v>
      </c>
      <c r="K105" s="6">
        <v>130000</v>
      </c>
      <c r="L105" s="6">
        <v>36.111111111111107</v>
      </c>
      <c r="M105" s="6">
        <v>130000</v>
      </c>
      <c r="N105" s="6">
        <v>36.111111111111107</v>
      </c>
      <c r="O105" s="6">
        <v>130000</v>
      </c>
      <c r="P105" s="6">
        <v>36.111111111111107</v>
      </c>
      <c r="Q105" s="6">
        <v>230000</v>
      </c>
      <c r="R105" s="6">
        <v>63.888888888888893</v>
      </c>
      <c r="S105" s="17"/>
    </row>
    <row r="106" spans="1:19" ht="51" x14ac:dyDescent="0.2">
      <c r="A106" s="5" t="s">
        <v>186</v>
      </c>
      <c r="B106" s="16" t="s">
        <v>187</v>
      </c>
      <c r="C106" s="6">
        <v>450000</v>
      </c>
      <c r="D106" s="6">
        <v>0</v>
      </c>
      <c r="E106" s="6">
        <v>0</v>
      </c>
      <c r="F106" s="6">
        <v>0</v>
      </c>
      <c r="G106" s="6">
        <v>0</v>
      </c>
      <c r="H106" s="6">
        <v>450000</v>
      </c>
      <c r="I106" s="6">
        <v>310564</v>
      </c>
      <c r="J106" s="6">
        <v>69.014222222222216</v>
      </c>
      <c r="K106" s="6">
        <v>310564</v>
      </c>
      <c r="L106" s="6">
        <v>69.014222222222216</v>
      </c>
      <c r="M106" s="6">
        <v>310564</v>
      </c>
      <c r="N106" s="6">
        <v>69.014222222222216</v>
      </c>
      <c r="O106" s="6">
        <v>310564</v>
      </c>
      <c r="P106" s="6">
        <v>69.014222222222216</v>
      </c>
      <c r="Q106" s="6">
        <v>139436</v>
      </c>
      <c r="R106" s="6">
        <v>30.985777777777798</v>
      </c>
      <c r="S106" s="17"/>
    </row>
    <row r="107" spans="1:19" x14ac:dyDescent="0.2">
      <c r="A107" s="5" t="s">
        <v>188</v>
      </c>
      <c r="B107" s="14" t="s">
        <v>189</v>
      </c>
      <c r="C107" s="6">
        <v>200000</v>
      </c>
      <c r="D107" s="6">
        <v>0</v>
      </c>
      <c r="E107" s="6">
        <v>0</v>
      </c>
      <c r="F107" s="6">
        <v>0</v>
      </c>
      <c r="G107" s="6">
        <v>0</v>
      </c>
      <c r="H107" s="6">
        <v>200000</v>
      </c>
      <c r="I107" s="6">
        <v>85680</v>
      </c>
      <c r="J107" s="6">
        <v>42.84</v>
      </c>
      <c r="K107" s="6">
        <v>85680</v>
      </c>
      <c r="L107" s="6">
        <v>42.84</v>
      </c>
      <c r="M107" s="6">
        <v>85680</v>
      </c>
      <c r="N107" s="6">
        <v>42.84</v>
      </c>
      <c r="O107" s="6">
        <v>85680</v>
      </c>
      <c r="P107" s="6">
        <v>42.84</v>
      </c>
      <c r="Q107" s="6">
        <v>114320</v>
      </c>
      <c r="R107" s="6">
        <v>57.160000000000004</v>
      </c>
      <c r="S107" s="17"/>
    </row>
    <row r="108" spans="1:19" x14ac:dyDescent="0.2">
      <c r="A108" s="5" t="s">
        <v>190</v>
      </c>
      <c r="B108" s="14" t="s">
        <v>191</v>
      </c>
      <c r="C108" s="6">
        <v>300000</v>
      </c>
      <c r="D108" s="6">
        <v>0</v>
      </c>
      <c r="E108" s="6">
        <v>0</v>
      </c>
      <c r="F108" s="6">
        <v>0</v>
      </c>
      <c r="G108" s="6">
        <v>0</v>
      </c>
      <c r="H108" s="6">
        <v>300000</v>
      </c>
      <c r="I108" s="6">
        <v>102994</v>
      </c>
      <c r="J108" s="6">
        <v>34.331333333333305</v>
      </c>
      <c r="K108" s="6">
        <v>102994</v>
      </c>
      <c r="L108" s="6">
        <v>34.331333333333305</v>
      </c>
      <c r="M108" s="6">
        <v>102994</v>
      </c>
      <c r="N108" s="6">
        <v>34.331333333333305</v>
      </c>
      <c r="O108" s="6">
        <v>102994</v>
      </c>
      <c r="P108" s="6">
        <v>34.331333333333305</v>
      </c>
      <c r="Q108" s="6">
        <v>197006</v>
      </c>
      <c r="R108" s="6">
        <v>65.668666666666709</v>
      </c>
      <c r="S108" s="17"/>
    </row>
    <row r="109" spans="1:19" ht="38.25" x14ac:dyDescent="0.2">
      <c r="A109" s="5" t="s">
        <v>192</v>
      </c>
      <c r="B109" s="16" t="s">
        <v>193</v>
      </c>
      <c r="C109" s="6">
        <v>30000</v>
      </c>
      <c r="D109" s="6">
        <v>0</v>
      </c>
      <c r="E109" s="6">
        <v>0</v>
      </c>
      <c r="F109" s="6">
        <v>0</v>
      </c>
      <c r="G109" s="6">
        <v>0</v>
      </c>
      <c r="H109" s="6">
        <v>30000</v>
      </c>
      <c r="I109" s="6">
        <v>30000</v>
      </c>
      <c r="J109" s="6">
        <v>100</v>
      </c>
      <c r="K109" s="6">
        <v>30000</v>
      </c>
      <c r="L109" s="6">
        <v>100</v>
      </c>
      <c r="M109" s="6">
        <v>30000</v>
      </c>
      <c r="N109" s="6">
        <v>100</v>
      </c>
      <c r="O109" s="6">
        <v>30000</v>
      </c>
      <c r="P109" s="6">
        <v>100</v>
      </c>
      <c r="Q109" s="6">
        <v>0</v>
      </c>
      <c r="R109" s="6">
        <v>0</v>
      </c>
      <c r="S109" s="17"/>
    </row>
    <row r="110" spans="1:19" x14ac:dyDescent="0.2">
      <c r="A110" s="5" t="s">
        <v>194</v>
      </c>
      <c r="B110" s="14" t="s">
        <v>195</v>
      </c>
      <c r="C110" s="6">
        <v>5000000</v>
      </c>
      <c r="D110" s="6">
        <v>0</v>
      </c>
      <c r="E110" s="6">
        <v>0</v>
      </c>
      <c r="F110" s="6">
        <v>0</v>
      </c>
      <c r="G110" s="6">
        <v>0</v>
      </c>
      <c r="H110" s="6">
        <v>5000000</v>
      </c>
      <c r="I110" s="6">
        <v>4982900</v>
      </c>
      <c r="J110" s="6">
        <v>99.658000000000001</v>
      </c>
      <c r="K110" s="6">
        <v>4982900</v>
      </c>
      <c r="L110" s="6">
        <v>99.658000000000001</v>
      </c>
      <c r="M110" s="6">
        <v>4982900</v>
      </c>
      <c r="N110" s="6">
        <v>99.658000000000001</v>
      </c>
      <c r="O110" s="6">
        <v>4982900</v>
      </c>
      <c r="P110" s="6">
        <v>99.658000000000001</v>
      </c>
      <c r="Q110" s="6">
        <v>17100</v>
      </c>
      <c r="R110" s="6">
        <v>0.34200000000000003</v>
      </c>
      <c r="S110" s="17"/>
    </row>
    <row r="111" spans="1:19" x14ac:dyDescent="0.2">
      <c r="A111" s="5" t="s">
        <v>196</v>
      </c>
      <c r="B111" s="14" t="s">
        <v>197</v>
      </c>
      <c r="C111" s="6">
        <v>500000</v>
      </c>
      <c r="D111" s="6">
        <v>0</v>
      </c>
      <c r="E111" s="6">
        <v>0</v>
      </c>
      <c r="F111" s="6">
        <v>0</v>
      </c>
      <c r="G111" s="6">
        <v>0</v>
      </c>
      <c r="H111" s="6">
        <v>500000</v>
      </c>
      <c r="I111" s="6">
        <v>500000</v>
      </c>
      <c r="J111" s="6">
        <v>100</v>
      </c>
      <c r="K111" s="6">
        <v>500000</v>
      </c>
      <c r="L111" s="6">
        <v>100</v>
      </c>
      <c r="M111" s="6">
        <v>500000</v>
      </c>
      <c r="N111" s="6">
        <v>100</v>
      </c>
      <c r="O111" s="6">
        <v>500000</v>
      </c>
      <c r="P111" s="6">
        <v>100</v>
      </c>
      <c r="Q111" s="6">
        <v>0</v>
      </c>
      <c r="R111" s="6">
        <v>0</v>
      </c>
      <c r="S111" s="17"/>
    </row>
    <row r="112" spans="1:19" x14ac:dyDescent="0.2">
      <c r="A112" s="5" t="s">
        <v>198</v>
      </c>
      <c r="B112" s="14" t="s">
        <v>199</v>
      </c>
      <c r="C112" s="6">
        <v>250000</v>
      </c>
      <c r="D112" s="6">
        <v>0</v>
      </c>
      <c r="E112" s="6">
        <v>0</v>
      </c>
      <c r="F112" s="6">
        <v>0</v>
      </c>
      <c r="G112" s="6">
        <v>0</v>
      </c>
      <c r="H112" s="6">
        <v>250000</v>
      </c>
      <c r="I112" s="6">
        <v>35700</v>
      </c>
      <c r="J112" s="6">
        <v>14.280000000000001</v>
      </c>
      <c r="K112" s="6">
        <v>35700</v>
      </c>
      <c r="L112" s="6">
        <v>14.280000000000001</v>
      </c>
      <c r="M112" s="6">
        <v>35700</v>
      </c>
      <c r="N112" s="6">
        <v>14.280000000000001</v>
      </c>
      <c r="O112" s="6">
        <v>35700</v>
      </c>
      <c r="P112" s="6">
        <v>14.280000000000001</v>
      </c>
      <c r="Q112" s="6">
        <v>214300</v>
      </c>
      <c r="R112" s="6">
        <v>85.72</v>
      </c>
      <c r="S112" s="17"/>
    </row>
    <row r="113" spans="1:19" x14ac:dyDescent="0.2">
      <c r="A113" s="5" t="s">
        <v>200</v>
      </c>
      <c r="B113" s="14" t="s">
        <v>201</v>
      </c>
      <c r="C113" s="6">
        <v>900000</v>
      </c>
      <c r="D113" s="6">
        <v>0</v>
      </c>
      <c r="E113" s="6">
        <v>0</v>
      </c>
      <c r="F113" s="6">
        <v>0</v>
      </c>
      <c r="G113" s="6">
        <v>0</v>
      </c>
      <c r="H113" s="6">
        <v>900000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900000</v>
      </c>
      <c r="R113" s="6">
        <v>100</v>
      </c>
      <c r="S113" s="17"/>
    </row>
    <row r="114" spans="1:19" x14ac:dyDescent="0.2">
      <c r="A114" s="5" t="s">
        <v>202</v>
      </c>
      <c r="B114" s="14" t="s">
        <v>203</v>
      </c>
      <c r="C114" s="6">
        <v>968000</v>
      </c>
      <c r="D114" s="6">
        <v>0</v>
      </c>
      <c r="E114" s="6">
        <v>0</v>
      </c>
      <c r="F114" s="6">
        <v>0</v>
      </c>
      <c r="G114" s="6">
        <v>0</v>
      </c>
      <c r="H114" s="6">
        <v>968000</v>
      </c>
      <c r="I114" s="6">
        <v>950209</v>
      </c>
      <c r="J114" s="6">
        <v>98.162086776859496</v>
      </c>
      <c r="K114" s="6">
        <v>950209</v>
      </c>
      <c r="L114" s="6">
        <v>98.162086776859496</v>
      </c>
      <c r="M114" s="6">
        <v>950209</v>
      </c>
      <c r="N114" s="6">
        <v>98.162086776859496</v>
      </c>
      <c r="O114" s="6">
        <v>950209</v>
      </c>
      <c r="P114" s="6">
        <v>98.162086776859496</v>
      </c>
      <c r="Q114" s="6">
        <v>17791</v>
      </c>
      <c r="R114" s="6">
        <v>1.8379132231405</v>
      </c>
      <c r="S114" s="17"/>
    </row>
    <row r="115" spans="1:19" x14ac:dyDescent="0.2">
      <c r="A115" s="5" t="s">
        <v>204</v>
      </c>
      <c r="B115" s="14" t="s">
        <v>205</v>
      </c>
      <c r="C115" s="6">
        <v>5000000</v>
      </c>
      <c r="D115" s="6">
        <v>0</v>
      </c>
      <c r="E115" s="6">
        <v>0</v>
      </c>
      <c r="F115" s="6">
        <v>0</v>
      </c>
      <c r="G115" s="6">
        <v>0</v>
      </c>
      <c r="H115" s="6">
        <v>5000000</v>
      </c>
      <c r="I115" s="6">
        <v>3429200</v>
      </c>
      <c r="J115" s="6">
        <v>100</v>
      </c>
      <c r="K115" s="6">
        <v>3429200</v>
      </c>
      <c r="L115" s="6">
        <v>100</v>
      </c>
      <c r="M115" s="6">
        <v>3429200</v>
      </c>
      <c r="N115" s="6">
        <v>68.584000000000003</v>
      </c>
      <c r="O115" s="6">
        <v>3429200</v>
      </c>
      <c r="P115" s="6">
        <v>68.584000000000003</v>
      </c>
      <c r="Q115" s="6">
        <v>1570800</v>
      </c>
      <c r="R115" s="6">
        <v>0</v>
      </c>
      <c r="S115" s="17"/>
    </row>
    <row r="116" spans="1:19" ht="38.25" x14ac:dyDescent="0.2">
      <c r="A116" s="5" t="s">
        <v>206</v>
      </c>
      <c r="B116" s="16" t="s">
        <v>207</v>
      </c>
      <c r="C116" s="6">
        <v>2000000</v>
      </c>
      <c r="D116" s="6">
        <v>0</v>
      </c>
      <c r="E116" s="6">
        <v>0</v>
      </c>
      <c r="F116" s="6">
        <v>0</v>
      </c>
      <c r="G116" s="6">
        <v>1800000</v>
      </c>
      <c r="H116" s="6">
        <v>200000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200000</v>
      </c>
      <c r="R116" s="6">
        <v>100</v>
      </c>
      <c r="S116" s="17"/>
    </row>
    <row r="117" spans="1:19" x14ac:dyDescent="0.2">
      <c r="A117" s="5" t="s">
        <v>208</v>
      </c>
      <c r="B117" s="14" t="s">
        <v>209</v>
      </c>
      <c r="C117" s="6">
        <v>0</v>
      </c>
      <c r="D117" s="6">
        <v>0</v>
      </c>
      <c r="E117" s="6">
        <v>0</v>
      </c>
      <c r="F117" s="6">
        <v>160000</v>
      </c>
      <c r="G117" s="6">
        <v>0</v>
      </c>
      <c r="H117" s="6">
        <v>160000</v>
      </c>
      <c r="I117" s="6">
        <v>160000</v>
      </c>
      <c r="J117" s="6">
        <v>100</v>
      </c>
      <c r="K117" s="6">
        <v>160000</v>
      </c>
      <c r="L117" s="6">
        <v>100</v>
      </c>
      <c r="M117" s="6">
        <v>160000</v>
      </c>
      <c r="N117" s="6">
        <v>100</v>
      </c>
      <c r="O117" s="6">
        <v>160000</v>
      </c>
      <c r="P117" s="6">
        <v>100</v>
      </c>
      <c r="Q117" s="6">
        <v>0</v>
      </c>
      <c r="R117" s="6">
        <v>0</v>
      </c>
      <c r="S117" s="17"/>
    </row>
    <row r="118" spans="1:19" ht="76.5" x14ac:dyDescent="0.2">
      <c r="A118" s="5" t="s">
        <v>210</v>
      </c>
      <c r="B118" s="16" t="s">
        <v>211</v>
      </c>
      <c r="C118" s="6">
        <v>0</v>
      </c>
      <c r="D118" s="6">
        <v>0</v>
      </c>
      <c r="E118" s="6">
        <v>0</v>
      </c>
      <c r="F118" s="6">
        <v>1040000</v>
      </c>
      <c r="G118" s="6">
        <v>0</v>
      </c>
      <c r="H118" s="6">
        <v>1040000</v>
      </c>
      <c r="I118" s="6">
        <v>1040000</v>
      </c>
      <c r="J118" s="6">
        <v>100</v>
      </c>
      <c r="K118" s="6">
        <v>1040000</v>
      </c>
      <c r="L118" s="6">
        <v>100</v>
      </c>
      <c r="M118" s="6">
        <v>1040000</v>
      </c>
      <c r="N118" s="6">
        <v>100</v>
      </c>
      <c r="O118" s="6">
        <v>1040000</v>
      </c>
      <c r="P118" s="6">
        <v>100</v>
      </c>
      <c r="Q118" s="6">
        <v>0</v>
      </c>
      <c r="R118" s="6">
        <v>0</v>
      </c>
      <c r="S118" s="17"/>
    </row>
    <row r="119" spans="1:19" ht="51" x14ac:dyDescent="0.2">
      <c r="A119" s="5" t="s">
        <v>212</v>
      </c>
      <c r="B119" s="16" t="s">
        <v>213</v>
      </c>
      <c r="C119" s="6">
        <v>0</v>
      </c>
      <c r="D119" s="6">
        <v>0</v>
      </c>
      <c r="E119" s="6">
        <v>0</v>
      </c>
      <c r="F119" s="6">
        <v>600000</v>
      </c>
      <c r="G119" s="6">
        <v>0</v>
      </c>
      <c r="H119" s="6">
        <v>600000</v>
      </c>
      <c r="I119" s="6">
        <v>600000</v>
      </c>
      <c r="J119" s="6">
        <v>100</v>
      </c>
      <c r="K119" s="6">
        <v>600000</v>
      </c>
      <c r="L119" s="6">
        <v>100</v>
      </c>
      <c r="M119" s="6">
        <v>600000</v>
      </c>
      <c r="N119" s="6">
        <v>100</v>
      </c>
      <c r="O119" s="6">
        <v>600000</v>
      </c>
      <c r="P119" s="6">
        <v>100</v>
      </c>
      <c r="Q119" s="6">
        <v>0</v>
      </c>
      <c r="R119" s="6">
        <v>0</v>
      </c>
      <c r="S119" s="17"/>
    </row>
    <row r="120" spans="1:19" x14ac:dyDescent="0.2">
      <c r="A120" s="5" t="s">
        <v>214</v>
      </c>
      <c r="B120" s="14" t="s">
        <v>215</v>
      </c>
      <c r="C120" s="6">
        <v>3000000</v>
      </c>
      <c r="D120" s="6">
        <v>0</v>
      </c>
      <c r="E120" s="6">
        <v>0</v>
      </c>
      <c r="F120" s="6">
        <v>0</v>
      </c>
      <c r="G120" s="6">
        <v>0</v>
      </c>
      <c r="H120" s="6">
        <v>3000000</v>
      </c>
      <c r="I120" s="6">
        <v>3000000</v>
      </c>
      <c r="J120" s="6">
        <v>100</v>
      </c>
      <c r="K120" s="6">
        <v>3000000</v>
      </c>
      <c r="L120" s="6">
        <v>100</v>
      </c>
      <c r="M120" s="6">
        <v>3000000</v>
      </c>
      <c r="N120" s="6">
        <v>100</v>
      </c>
      <c r="O120" s="6">
        <v>3000000</v>
      </c>
      <c r="P120" s="6">
        <v>100</v>
      </c>
      <c r="Q120" s="6">
        <v>0</v>
      </c>
      <c r="R120" s="6">
        <v>0</v>
      </c>
      <c r="S120" s="17"/>
    </row>
    <row r="121" spans="1:19" x14ac:dyDescent="0.2">
      <c r="A121" s="5" t="s">
        <v>216</v>
      </c>
      <c r="B121" s="14" t="s">
        <v>217</v>
      </c>
      <c r="C121" s="6">
        <v>2000000</v>
      </c>
      <c r="D121" s="6">
        <v>0</v>
      </c>
      <c r="E121" s="6">
        <v>0</v>
      </c>
      <c r="F121" s="6">
        <v>0</v>
      </c>
      <c r="G121" s="6">
        <v>0</v>
      </c>
      <c r="H121" s="6">
        <v>2000000</v>
      </c>
      <c r="I121" s="6">
        <v>2000000</v>
      </c>
      <c r="J121" s="6">
        <v>100</v>
      </c>
      <c r="K121" s="6">
        <v>2000000</v>
      </c>
      <c r="L121" s="6">
        <v>100</v>
      </c>
      <c r="M121" s="6">
        <v>2000000</v>
      </c>
      <c r="N121" s="6">
        <v>100</v>
      </c>
      <c r="O121" s="6">
        <v>2000000</v>
      </c>
      <c r="P121" s="6">
        <v>100</v>
      </c>
      <c r="Q121" s="6">
        <v>0</v>
      </c>
      <c r="R121" s="6">
        <v>0</v>
      </c>
      <c r="S121" s="17"/>
    </row>
    <row r="122" spans="1:19" x14ac:dyDescent="0.2">
      <c r="A122" s="5" t="s">
        <v>218</v>
      </c>
      <c r="B122" s="14" t="s">
        <v>219</v>
      </c>
      <c r="C122" s="6">
        <v>1000000</v>
      </c>
      <c r="D122" s="6">
        <v>0</v>
      </c>
      <c r="E122" s="6">
        <v>0</v>
      </c>
      <c r="F122" s="6">
        <v>0</v>
      </c>
      <c r="G122" s="6">
        <v>0</v>
      </c>
      <c r="H122" s="6">
        <v>1000000</v>
      </c>
      <c r="I122" s="6">
        <v>991650</v>
      </c>
      <c r="J122" s="6">
        <v>99.165000000000006</v>
      </c>
      <c r="K122" s="6">
        <v>991650</v>
      </c>
      <c r="L122" s="6">
        <v>99.165000000000006</v>
      </c>
      <c r="M122" s="6">
        <v>991650</v>
      </c>
      <c r="N122" s="6">
        <v>99.165000000000006</v>
      </c>
      <c r="O122" s="6">
        <v>991650</v>
      </c>
      <c r="P122" s="6">
        <v>99.165000000000006</v>
      </c>
      <c r="Q122" s="6">
        <v>8350</v>
      </c>
      <c r="R122" s="6">
        <v>0.83500000000000008</v>
      </c>
      <c r="S122" s="17"/>
    </row>
    <row r="123" spans="1:19" x14ac:dyDescent="0.2">
      <c r="A123" s="5" t="s">
        <v>220</v>
      </c>
      <c r="B123" s="14" t="s">
        <v>221</v>
      </c>
      <c r="C123" s="6">
        <v>6000000</v>
      </c>
      <c r="D123" s="6">
        <v>0</v>
      </c>
      <c r="E123" s="6">
        <v>0</v>
      </c>
      <c r="F123" s="6">
        <v>0</v>
      </c>
      <c r="G123" s="6">
        <v>0</v>
      </c>
      <c r="H123" s="6">
        <v>6000000</v>
      </c>
      <c r="I123" s="6">
        <v>3586230</v>
      </c>
      <c r="J123" s="6">
        <v>59.770500000000006</v>
      </c>
      <c r="K123" s="6">
        <v>3586230</v>
      </c>
      <c r="L123" s="6">
        <v>59.770500000000006</v>
      </c>
      <c r="M123" s="6">
        <v>3586230</v>
      </c>
      <c r="N123" s="6">
        <v>59.770500000000006</v>
      </c>
      <c r="O123" s="6">
        <v>3586230</v>
      </c>
      <c r="P123" s="6">
        <v>59.770500000000006</v>
      </c>
      <c r="Q123" s="6">
        <v>2413770</v>
      </c>
      <c r="R123" s="6">
        <v>40.229500000000002</v>
      </c>
      <c r="S123" s="17"/>
    </row>
    <row r="124" spans="1:19" x14ac:dyDescent="0.2">
      <c r="A124" s="5" t="s">
        <v>222</v>
      </c>
      <c r="B124" s="14" t="s">
        <v>221</v>
      </c>
      <c r="C124" s="6">
        <v>1000000</v>
      </c>
      <c r="D124" s="6">
        <v>0</v>
      </c>
      <c r="E124" s="6">
        <v>0</v>
      </c>
      <c r="F124" s="6">
        <v>0</v>
      </c>
      <c r="G124" s="6">
        <v>0</v>
      </c>
      <c r="H124" s="6">
        <v>1000000</v>
      </c>
      <c r="I124" s="6">
        <v>1000000</v>
      </c>
      <c r="J124" s="6">
        <v>100</v>
      </c>
      <c r="K124" s="6">
        <v>1000000</v>
      </c>
      <c r="L124" s="6">
        <v>100</v>
      </c>
      <c r="M124" s="6">
        <v>1000000</v>
      </c>
      <c r="N124" s="6">
        <v>100</v>
      </c>
      <c r="O124" s="6">
        <v>1000000</v>
      </c>
      <c r="P124" s="6">
        <v>100</v>
      </c>
      <c r="Q124" s="6">
        <v>0</v>
      </c>
      <c r="R124" s="6">
        <v>0</v>
      </c>
      <c r="S124" s="17"/>
    </row>
    <row r="125" spans="1:19" x14ac:dyDescent="0.2">
      <c r="A125" s="5" t="s">
        <v>223</v>
      </c>
      <c r="B125" s="14" t="s">
        <v>224</v>
      </c>
      <c r="C125" s="6">
        <v>1000000</v>
      </c>
      <c r="D125" s="6">
        <v>0</v>
      </c>
      <c r="E125" s="6">
        <v>0</v>
      </c>
      <c r="F125" s="6">
        <v>0</v>
      </c>
      <c r="G125" s="6">
        <v>0</v>
      </c>
      <c r="H125" s="6">
        <v>1000000</v>
      </c>
      <c r="I125" s="6">
        <v>1000000</v>
      </c>
      <c r="J125" s="6">
        <v>100</v>
      </c>
      <c r="K125" s="6">
        <v>1000000</v>
      </c>
      <c r="L125" s="6">
        <v>100</v>
      </c>
      <c r="M125" s="6">
        <v>1000000</v>
      </c>
      <c r="N125" s="6">
        <v>100</v>
      </c>
      <c r="O125" s="6">
        <v>1000000</v>
      </c>
      <c r="P125" s="6">
        <v>100</v>
      </c>
      <c r="Q125" s="6">
        <v>0</v>
      </c>
      <c r="R125" s="6">
        <v>0</v>
      </c>
      <c r="S125" s="17"/>
    </row>
    <row r="126" spans="1:19" x14ac:dyDescent="0.2">
      <c r="A126" s="5" t="s">
        <v>225</v>
      </c>
      <c r="B126" s="14" t="s">
        <v>226</v>
      </c>
      <c r="C126" s="6">
        <v>500000</v>
      </c>
      <c r="D126" s="6">
        <v>0</v>
      </c>
      <c r="E126" s="6">
        <v>0</v>
      </c>
      <c r="F126" s="6">
        <v>0</v>
      </c>
      <c r="G126" s="6">
        <v>0</v>
      </c>
      <c r="H126" s="6">
        <v>500000</v>
      </c>
      <c r="I126" s="6">
        <v>500000</v>
      </c>
      <c r="J126" s="6">
        <v>100</v>
      </c>
      <c r="K126" s="6">
        <v>500000</v>
      </c>
      <c r="L126" s="6">
        <v>100</v>
      </c>
      <c r="M126" s="6">
        <v>500000</v>
      </c>
      <c r="N126" s="6">
        <v>100</v>
      </c>
      <c r="O126" s="6">
        <v>500000</v>
      </c>
      <c r="P126" s="6">
        <v>100</v>
      </c>
      <c r="Q126" s="6">
        <v>0</v>
      </c>
      <c r="R126" s="6">
        <v>0</v>
      </c>
      <c r="S126" s="17"/>
    </row>
    <row r="127" spans="1:19" x14ac:dyDescent="0.2">
      <c r="A127" s="5" t="s">
        <v>227</v>
      </c>
      <c r="B127" s="14" t="s">
        <v>228</v>
      </c>
      <c r="C127" s="6">
        <v>5000000</v>
      </c>
      <c r="D127" s="6">
        <v>0</v>
      </c>
      <c r="E127" s="6">
        <v>0</v>
      </c>
      <c r="F127" s="6">
        <v>0</v>
      </c>
      <c r="G127" s="6">
        <v>0</v>
      </c>
      <c r="H127" s="6">
        <v>5000000</v>
      </c>
      <c r="I127" s="6">
        <v>5000000</v>
      </c>
      <c r="J127" s="6">
        <v>100</v>
      </c>
      <c r="K127" s="6">
        <v>5000000</v>
      </c>
      <c r="L127" s="6">
        <v>100</v>
      </c>
      <c r="M127" s="6">
        <v>5000000</v>
      </c>
      <c r="N127" s="6">
        <v>100</v>
      </c>
      <c r="O127" s="6">
        <v>5000000</v>
      </c>
      <c r="P127" s="6">
        <v>100</v>
      </c>
      <c r="Q127" s="6">
        <v>0</v>
      </c>
      <c r="R127" s="6">
        <v>0</v>
      </c>
      <c r="S127" s="17"/>
    </row>
    <row r="128" spans="1:19" x14ac:dyDescent="0.2">
      <c r="A128" s="5" t="s">
        <v>229</v>
      </c>
      <c r="B128" s="14" t="s">
        <v>228</v>
      </c>
      <c r="C128" s="6">
        <v>3500000</v>
      </c>
      <c r="D128" s="6">
        <v>0</v>
      </c>
      <c r="E128" s="6">
        <v>0</v>
      </c>
      <c r="F128" s="6">
        <v>0</v>
      </c>
      <c r="G128" s="6">
        <v>0</v>
      </c>
      <c r="H128" s="6">
        <v>3500000</v>
      </c>
      <c r="I128" s="6">
        <v>3500000</v>
      </c>
      <c r="J128" s="6">
        <v>100</v>
      </c>
      <c r="K128" s="6">
        <v>3500000</v>
      </c>
      <c r="L128" s="6">
        <v>100</v>
      </c>
      <c r="M128" s="6">
        <v>3500000</v>
      </c>
      <c r="N128" s="6">
        <v>100</v>
      </c>
      <c r="O128" s="6">
        <v>3500000</v>
      </c>
      <c r="P128" s="6">
        <v>100</v>
      </c>
      <c r="Q128" s="6">
        <v>0</v>
      </c>
      <c r="R128" s="6">
        <v>0</v>
      </c>
      <c r="S128" s="17"/>
    </row>
    <row r="129" spans="1:19" x14ac:dyDescent="0.2">
      <c r="A129" s="5" t="s">
        <v>230</v>
      </c>
      <c r="B129" s="14" t="s">
        <v>178</v>
      </c>
      <c r="C129" s="6">
        <v>3000000</v>
      </c>
      <c r="D129" s="6">
        <v>0</v>
      </c>
      <c r="E129" s="6">
        <v>0</v>
      </c>
      <c r="F129" s="6">
        <v>0</v>
      </c>
      <c r="G129" s="6">
        <v>0</v>
      </c>
      <c r="H129" s="6">
        <v>3000000</v>
      </c>
      <c r="I129" s="6">
        <v>3000000</v>
      </c>
      <c r="J129" s="6">
        <v>100</v>
      </c>
      <c r="K129" s="6">
        <v>3000000</v>
      </c>
      <c r="L129" s="6">
        <v>100</v>
      </c>
      <c r="M129" s="6">
        <v>3000000</v>
      </c>
      <c r="N129" s="6">
        <v>100</v>
      </c>
      <c r="O129" s="6">
        <v>3000000</v>
      </c>
      <c r="P129" s="6">
        <v>100</v>
      </c>
      <c r="Q129" s="6">
        <v>0</v>
      </c>
      <c r="R129" s="6">
        <v>0</v>
      </c>
      <c r="S129" s="17"/>
    </row>
    <row r="130" spans="1:19" x14ac:dyDescent="0.2">
      <c r="A130" s="5" t="s">
        <v>231</v>
      </c>
      <c r="B130" s="14" t="s">
        <v>232</v>
      </c>
      <c r="C130" s="6">
        <v>600000</v>
      </c>
      <c r="D130" s="6">
        <v>0</v>
      </c>
      <c r="E130" s="6">
        <v>0</v>
      </c>
      <c r="F130" s="6">
        <v>0</v>
      </c>
      <c r="G130" s="6">
        <v>0</v>
      </c>
      <c r="H130" s="6">
        <v>600000</v>
      </c>
      <c r="I130" s="6">
        <v>170000</v>
      </c>
      <c r="J130" s="6">
        <v>28.3333333333333</v>
      </c>
      <c r="K130" s="6">
        <v>170000</v>
      </c>
      <c r="L130" s="6">
        <v>28.3333333333333</v>
      </c>
      <c r="M130" s="6">
        <v>170000</v>
      </c>
      <c r="N130" s="6">
        <v>28.3333333333333</v>
      </c>
      <c r="O130" s="6">
        <v>170000</v>
      </c>
      <c r="P130" s="6">
        <v>28.3333333333333</v>
      </c>
      <c r="Q130" s="6">
        <v>430000</v>
      </c>
      <c r="R130" s="6">
        <v>71.6666666666667</v>
      </c>
      <c r="S130" s="17"/>
    </row>
    <row r="131" spans="1:19" x14ac:dyDescent="0.2">
      <c r="A131" s="5" t="s">
        <v>233</v>
      </c>
      <c r="B131" s="14" t="s">
        <v>234</v>
      </c>
      <c r="C131" s="6">
        <v>8000000</v>
      </c>
      <c r="D131" s="6">
        <v>0</v>
      </c>
      <c r="E131" s="6">
        <v>0</v>
      </c>
      <c r="F131" s="6">
        <v>0</v>
      </c>
      <c r="G131" s="6">
        <v>0</v>
      </c>
      <c r="H131" s="6">
        <v>8000000</v>
      </c>
      <c r="I131" s="6">
        <v>8000000</v>
      </c>
      <c r="J131" s="6">
        <v>100</v>
      </c>
      <c r="K131" s="6">
        <v>8000000</v>
      </c>
      <c r="L131" s="6">
        <v>100</v>
      </c>
      <c r="M131" s="6">
        <v>8000000</v>
      </c>
      <c r="N131" s="6">
        <v>100</v>
      </c>
      <c r="O131" s="6">
        <v>8000000</v>
      </c>
      <c r="P131" s="6">
        <v>100</v>
      </c>
      <c r="Q131" s="6">
        <v>0</v>
      </c>
      <c r="R131" s="6">
        <v>0</v>
      </c>
      <c r="S131" s="17"/>
    </row>
    <row r="132" spans="1:19" x14ac:dyDescent="0.2">
      <c r="A132" s="5" t="s">
        <v>235</v>
      </c>
      <c r="B132" s="14" t="s">
        <v>234</v>
      </c>
      <c r="C132" s="6">
        <v>7000000</v>
      </c>
      <c r="D132" s="6">
        <v>0</v>
      </c>
      <c r="E132" s="6">
        <v>0</v>
      </c>
      <c r="F132" s="6">
        <v>0</v>
      </c>
      <c r="G132" s="6">
        <v>0</v>
      </c>
      <c r="H132" s="6">
        <v>7000000</v>
      </c>
      <c r="I132" s="6">
        <v>7000000</v>
      </c>
      <c r="J132" s="6">
        <v>100</v>
      </c>
      <c r="K132" s="6">
        <v>7000000</v>
      </c>
      <c r="L132" s="6">
        <v>100</v>
      </c>
      <c r="M132" s="6">
        <v>7000000</v>
      </c>
      <c r="N132" s="6">
        <v>100</v>
      </c>
      <c r="O132" s="6">
        <v>7000000</v>
      </c>
      <c r="P132" s="6">
        <v>100</v>
      </c>
      <c r="Q132" s="6">
        <v>0</v>
      </c>
      <c r="R132" s="6">
        <v>0</v>
      </c>
      <c r="S132" s="17"/>
    </row>
    <row r="133" spans="1:19" x14ac:dyDescent="0.2">
      <c r="A133" s="1"/>
    </row>
    <row r="134" spans="1:19" x14ac:dyDescent="0.2">
      <c r="A134" s="1"/>
    </row>
    <row r="135" spans="1:19" x14ac:dyDescent="0.2">
      <c r="A135" s="1"/>
    </row>
    <row r="136" spans="1:19" x14ac:dyDescent="0.2">
      <c r="A136" s="1"/>
    </row>
    <row r="137" spans="1:19" x14ac:dyDescent="0.2">
      <c r="A137" s="1"/>
    </row>
    <row r="138" spans="1:19" x14ac:dyDescent="0.2">
      <c r="A138" s="1"/>
    </row>
    <row r="139" spans="1:19" x14ac:dyDescent="0.2">
      <c r="A139" s="1"/>
    </row>
    <row r="140" spans="1:19" x14ac:dyDescent="0.2">
      <c r="A140" s="1"/>
    </row>
    <row r="141" spans="1:19" x14ac:dyDescent="0.2">
      <c r="A141" s="1"/>
    </row>
    <row r="142" spans="1:19" x14ac:dyDescent="0.2">
      <c r="A142" s="1"/>
    </row>
    <row r="143" spans="1:19" x14ac:dyDescent="0.2">
      <c r="A143" s="1"/>
    </row>
    <row r="144" spans="1:19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  <row r="3652" spans="1:1" x14ac:dyDescent="0.2">
      <c r="A3652" s="1"/>
    </row>
  </sheetData>
  <mergeCells count="33">
    <mergeCell ref="C1:L1"/>
    <mergeCell ref="O7:O9"/>
    <mergeCell ref="N7:N9"/>
    <mergeCell ref="K7:K9"/>
    <mergeCell ref="M7:M9"/>
    <mergeCell ref="D7:D9"/>
    <mergeCell ref="E7:E9"/>
    <mergeCell ref="F7:F9"/>
    <mergeCell ref="G7:G9"/>
    <mergeCell ref="H7:H9"/>
    <mergeCell ref="I7:I9"/>
    <mergeCell ref="L7:L9"/>
    <mergeCell ref="M23:M25"/>
    <mergeCell ref="N23:N25"/>
    <mergeCell ref="O23:O25"/>
    <mergeCell ref="J7:J9"/>
    <mergeCell ref="C7:C9"/>
    <mergeCell ref="H23:H25"/>
    <mergeCell ref="I23:I25"/>
    <mergeCell ref="J23:J25"/>
    <mergeCell ref="K23:K25"/>
    <mergeCell ref="L23:L25"/>
    <mergeCell ref="C23:C25"/>
    <mergeCell ref="D23:D25"/>
    <mergeCell ref="E23:E25"/>
    <mergeCell ref="F23:F25"/>
    <mergeCell ref="G23:G25"/>
    <mergeCell ref="P23:P25"/>
    <mergeCell ref="Q23:Q25"/>
    <mergeCell ref="R23:R25"/>
    <mergeCell ref="P7:P9"/>
    <mergeCell ref="R7:R9"/>
    <mergeCell ref="Q7:Q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Oscar Alberto Velasquez Rodriguez - Educación</cp:lastModifiedBy>
  <cp:lastPrinted>2001-03-12T22:45:07Z</cp:lastPrinted>
  <dcterms:created xsi:type="dcterms:W3CDTF">1999-06-19T04:42:34Z</dcterms:created>
  <dcterms:modified xsi:type="dcterms:W3CDTF">2024-02-02T19:01:28Z</dcterms:modified>
</cp:coreProperties>
</file>